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5"/>
  <workbookPr/>
  <mc:AlternateContent xmlns:mc="http://schemas.openxmlformats.org/markup-compatibility/2006">
    <mc:Choice Requires="x15">
      <x15ac:absPath xmlns:x15ac="http://schemas.microsoft.com/office/spreadsheetml/2010/11/ac" url="C:\Users\Stefan Pauliuk\FILES\ARBEIT\PROJECTS\Database\IE_DataCommons\IEDC_software\IEDC_content_fill\"/>
    </mc:Choice>
  </mc:AlternateContent>
  <xr:revisionPtr revIDLastSave="0" documentId="13_ncr:1_{2AF02CC2-A31F-4EF0-B730-F0B28AF5EF72}" xr6:coauthVersionLast="36" xr6:coauthVersionMax="36" xr10:uidLastSave="{00000000-0000-0000-0000-000000000000}"/>
  <bookViews>
    <workbookView xWindow="0" yWindow="0" windowWidth="20448" windowHeight="9684" tabRatio="603" activeTab="2" xr2:uid="{00000000-000D-0000-FFFF-FFFF00000000}"/>
  </bookViews>
  <sheets>
    <sheet name="Projects" sheetId="13" r:id="rId1"/>
    <sheet name="DataGroups" sheetId="14" r:id="rId2"/>
    <sheet name="DataSets_Inventory" sheetId="17" r:id="rId3"/>
    <sheet name="DataSets_SteelCycle" sheetId="20" r:id="rId4"/>
    <sheet name="DataSets_YSTAFDB_stocks&amp;flows" sheetId="21" r:id="rId5"/>
  </sheets>
  <calcPr calcId="191029" concurrentCalc="0"/>
</workbook>
</file>

<file path=xl/calcChain.xml><?xml version="1.0" encoding="utf-8"?>
<calcChain xmlns="http://schemas.openxmlformats.org/spreadsheetml/2006/main">
  <c r="AW22" i="20" l="1"/>
  <c r="AV22" i="20"/>
  <c r="AU22" i="20"/>
  <c r="AT22" i="20"/>
  <c r="AS22" i="20"/>
  <c r="AR22" i="20"/>
  <c r="AQ22" i="20"/>
  <c r="AP22" i="20"/>
  <c r="AO22" i="20"/>
  <c r="AN22" i="20"/>
  <c r="AM22" i="20"/>
  <c r="AL22" i="20"/>
  <c r="AK22" i="20"/>
  <c r="AJ22" i="20"/>
  <c r="AI22" i="20"/>
  <c r="AH22" i="20"/>
  <c r="AG22" i="20"/>
  <c r="AF22" i="20"/>
  <c r="AE22" i="20"/>
  <c r="AD22" i="20"/>
  <c r="AC22" i="20"/>
  <c r="AB22" i="20"/>
  <c r="AA22" i="20"/>
  <c r="Z22" i="20"/>
  <c r="Y22" i="20"/>
  <c r="X22" i="20"/>
  <c r="W22" i="20"/>
  <c r="V22" i="20"/>
  <c r="U22" i="20"/>
  <c r="T22" i="20"/>
  <c r="S22" i="20"/>
  <c r="R22" i="20"/>
  <c r="Q22" i="20"/>
  <c r="P22" i="20"/>
  <c r="O22" i="20"/>
  <c r="N22" i="20"/>
  <c r="M22" i="20"/>
  <c r="L22" i="20"/>
  <c r="K22" i="20"/>
  <c r="J22" i="20"/>
  <c r="I22" i="20"/>
  <c r="AW21" i="20"/>
  <c r="AV21" i="20"/>
  <c r="AU21" i="20"/>
  <c r="AT21" i="20"/>
  <c r="AS21" i="20"/>
  <c r="AR21" i="20"/>
  <c r="AQ21" i="20"/>
  <c r="AP21" i="20"/>
  <c r="AO21" i="20"/>
  <c r="AN21" i="20"/>
  <c r="AM21" i="20"/>
  <c r="AL21" i="20"/>
  <c r="AK21" i="20"/>
  <c r="AJ21" i="20"/>
  <c r="AI21" i="20"/>
  <c r="AH21" i="20"/>
  <c r="AG21" i="20"/>
  <c r="AF21" i="20"/>
  <c r="AE21" i="20"/>
  <c r="AD21" i="20"/>
  <c r="AC21" i="20"/>
  <c r="AB21" i="20"/>
  <c r="AA21" i="20"/>
  <c r="Z21" i="20"/>
  <c r="Y21" i="20"/>
  <c r="X21" i="20"/>
  <c r="W21" i="20"/>
  <c r="V21" i="20"/>
  <c r="U21" i="20"/>
  <c r="T21" i="20"/>
  <c r="S21" i="20"/>
  <c r="R21" i="20"/>
  <c r="Q21" i="20"/>
  <c r="P21" i="20"/>
  <c r="O21" i="20"/>
  <c r="N21" i="20"/>
  <c r="M21" i="20"/>
  <c r="L21" i="20"/>
  <c r="K21" i="20"/>
  <c r="J21" i="20"/>
  <c r="I21" i="20"/>
</calcChain>
</file>

<file path=xl/sharedStrings.xml><?xml version="1.0" encoding="utf-8"?>
<sst xmlns="http://schemas.openxmlformats.org/spreadsheetml/2006/main" count="10650" uniqueCount="2108">
  <si>
    <t>Description</t>
  </si>
  <si>
    <t>Flow</t>
  </si>
  <si>
    <t>Identification</t>
  </si>
  <si>
    <t>Grouping</t>
  </si>
  <si>
    <t>Population</t>
  </si>
  <si>
    <t>Mass ratio</t>
  </si>
  <si>
    <t>System location: What elements and objects in the system are described?</t>
  </si>
  <si>
    <t>System location: Dataset aspects and semantics. For aspects: [Aspect;symbol;classification]. Mandatory aspects in gray shading.</t>
  </si>
  <si>
    <t>Data access and licence</t>
  </si>
  <si>
    <t>Data submission and conversion info</t>
  </si>
  <si>
    <t>1_F_steel_SankeyFlows_2008_Global</t>
  </si>
  <si>
    <t>none</t>
  </si>
  <si>
    <t>Mass</t>
  </si>
  <si>
    <t>Entire steel industry</t>
  </si>
  <si>
    <t>Ca. 25 processes</t>
  </si>
  <si>
    <t>Semi-finished steel, finished steel, end-use applications of steel</t>
  </si>
  <si>
    <t>6 semi-finished steel groups, 19 finished steel groups, 9 end-use applications of steel</t>
  </si>
  <si>
    <t>Steel</t>
  </si>
  <si>
    <t>One aggregate material group</t>
  </si>
  <si>
    <t>Global</t>
  </si>
  <si>
    <t>One aggregate global region</t>
  </si>
  <si>
    <t>Period</t>
  </si>
  <si>
    <t>Global flow of steel from liquid metal to end-use good. Detailed Sankey diagram of mass flows for 2008.</t>
  </si>
  <si>
    <t>steel, global, Sankey, mass flows, 2008</t>
  </si>
  <si>
    <t>Result of academic MFA work</t>
  </si>
  <si>
    <t>Value(m,p,o,d,r,t)</t>
  </si>
  <si>
    <t>Flow of steel in reinforcing bar flowing from rod and bar mill to market for reinforcing bar in 2008 in global has mass of 173.6 Mt/yr.</t>
  </si>
  <si>
    <t>[Data type] of [aspect4] in [aspect3] flowing from [aspect1] to [aspect2] in [aspect6] in [aspect5] has [layer] of [value].</t>
  </si>
  <si>
    <t>https://doi.org/10.1021/es302433p</t>
  </si>
  <si>
    <t>DOI: 10.1021/es302433p</t>
  </si>
  <si>
    <t>Stefan Pauliuk</t>
  </si>
  <si>
    <t>In-use stock</t>
  </si>
  <si>
    <t>Use phase</t>
  </si>
  <si>
    <t>Four use phase categories</t>
  </si>
  <si>
    <t>All applications of steel</t>
  </si>
  <si>
    <t>Four broad categories</t>
  </si>
  <si>
    <t>1700-2008</t>
  </si>
  <si>
    <t>Annual</t>
  </si>
  <si>
    <t>[Layer] of [data type] of [Aspect2] in [aspect4] in [aspect5] in [aspect1] in [aspect3] is [Value].</t>
  </si>
  <si>
    <t>CC BY</t>
  </si>
  <si>
    <t>Stefan PAULIUK</t>
  </si>
  <si>
    <t>-</t>
  </si>
  <si>
    <t>https://doi.org/10.1016/j.resconrec.2012.11.008</t>
  </si>
  <si>
    <t xml:space="preserve">DOI: 10.1016/j.resconrec.2012.11.008 </t>
  </si>
  <si>
    <t>unknown</t>
  </si>
  <si>
    <t>3_MC_NACEv2_4000Groups</t>
  </si>
  <si>
    <t>All products</t>
  </si>
  <si>
    <t>ca. 4000 commodity groups based on NACEv2</t>
  </si>
  <si>
    <t>Seven metals and four materials</t>
  </si>
  <si>
    <t>Fe, Cu, Al, Cr, Mn, Mo, and V; Steel, Cement, paper, and plastics.</t>
  </si>
  <si>
    <t>2000-2020</t>
  </si>
  <si>
    <t>Metal composition of products in NACEv2 classification, ca. 4000 groups, seven metals and four materials</t>
  </si>
  <si>
    <t>material content;material composition;metal;NACE;NACEv2; DIW working paper 1570;</t>
  </si>
  <si>
    <t>Expert estimates, mass balance, product description</t>
  </si>
  <si>
    <t>Value(m,g)</t>
  </si>
  <si>
    <t>vehicles and semi-trailers &lt;1500 cc' has material content expressed in mass ratio of iron of 0.65.</t>
  </si>
  <si>
    <t>3_LT_IAI_GARC_2011</t>
  </si>
  <si>
    <t>Lifetime</t>
  </si>
  <si>
    <t>12 end use sectors</t>
  </si>
  <si>
    <t>All applications of aluminium</t>
  </si>
  <si>
    <t>[aspect2] has [data type] expressed in [layer] of [aspect1] of [value].</t>
  </si>
  <si>
    <t>CC BY 4.0</t>
  </si>
  <si>
    <t>https://figshare.com/articles/Metal_content_of_commodities/5221306</t>
  </si>
  <si>
    <t>Lifetimes of aluminium-containing products in use phase, by end-use sector of aluminium, global average estimates, from the International Aluminium Institute's GARC model, values from 2011 model version.</t>
  </si>
  <si>
    <t>lifetime; aluminium; use phase; GARC; useful product lifetime;</t>
  </si>
  <si>
    <t>Expert estimates</t>
  </si>
  <si>
    <t>Data used by DOI: 10.1038/nclimate1698</t>
  </si>
  <si>
    <t>Value(g,p;r)</t>
  </si>
  <si>
    <t>Product 'electrical - cable' in the use phase with global scope has a lifetime of 40 years.</t>
  </si>
  <si>
    <t>[aspect1] in [aspect2] in [aspect 3] has [layer] of [data type] of [value].</t>
  </si>
  <si>
    <t>International Aluminium Institute</t>
  </si>
  <si>
    <t>GARC. 2011. Global Aluminium Recycling Model. London: Global Aluminium Recycling Committee, International Aluminium Institute.</t>
  </si>
  <si>
    <t>Numbers manually copied from original source (pdf) to Excel spreadsheet</t>
  </si>
  <si>
    <t>http://www.diw.de/documents/publikationen/73/diw_01.c.532381.de/dp1570.pdf</t>
  </si>
  <si>
    <t>3_LT_AluCycle_LIU_2012</t>
  </si>
  <si>
    <t>Lifetimes of aluminium-containing products in use phase, by end-use sector of aluminium, global average estimates. From Gang Liu's et al. 2012 work on the global aluminium cycle.</t>
  </si>
  <si>
    <t>lifetime; aluminium; use phase; useful product lifetime;</t>
  </si>
  <si>
    <t>Assumption based on compilation from scientific literature and expert estimates</t>
  </si>
  <si>
    <t>Value(g,p;r,S)</t>
  </si>
  <si>
    <t>Product 'electrical - cable' in the use phase with global scope in scenario 'low' has lifetime of 40 years.</t>
  </si>
  <si>
    <t>[aspect1] in [aspect2] in [aspect 3] in [aspect4] has [layer] of [data type] of [value].</t>
  </si>
  <si>
    <t>Gang LIU</t>
  </si>
  <si>
    <t>DOI: 10.1038/nclimate1698</t>
  </si>
  <si>
    <t>3_LT_AluCycle_LIU_2013</t>
  </si>
  <si>
    <t>7 end use sectors</t>
  </si>
  <si>
    <t>5 world regions</t>
  </si>
  <si>
    <t>1900-2010</t>
  </si>
  <si>
    <t>Lifetimes of aluminium-containing products in use phase, by end-use sector of aluminium. Region-specific estimates. From Gang Liu's et al. 2013 work on the global aluminium cycle.</t>
  </si>
  <si>
    <t>Value(g,p;r,c)</t>
  </si>
  <si>
    <t>Product 'electrical - cable' of age-cohorts 1900-2010 in the use phase in region 'Europe' has lifetime of 40 years.</t>
  </si>
  <si>
    <t>[aspect1] of [aspect4] in [aspect2] in [aspect 3] has [layer] of [data type] of [value].</t>
  </si>
  <si>
    <t>DOI: 10.1021/es305108p</t>
  </si>
  <si>
    <t>3_LT_SteelCycle_PAULIUK_2013</t>
  </si>
  <si>
    <t>4_PY_WorldSteel_EoL_RR_SteelScrap</t>
  </si>
  <si>
    <t>Yield coefficient</t>
  </si>
  <si>
    <t>4 end use sectors</t>
  </si>
  <si>
    <t>Waste management</t>
  </si>
  <si>
    <t>One aggregated process</t>
  </si>
  <si>
    <t>One aggregate product group</t>
  </si>
  <si>
    <t>10 world regions</t>
  </si>
  <si>
    <t>2007, 2050</t>
  </si>
  <si>
    <t>Lifetimes of steel-containing products in use phase, by end-use sector of steel. Region-specific estimates. From Stefan Pauliuk's et al. 2013 work on the global steel cycle.</t>
  </si>
  <si>
    <t>lifetime; steel; use phase; useful product lifetime;</t>
  </si>
  <si>
    <t>Mass ratio of steel recovered as steel scrap in waste management industry over steel going into waste management in form of End-of-life products. 2007 estimate and 2050 target.</t>
  </si>
  <si>
    <t>steel, steel scrap, waste management, recycling, recovery</t>
  </si>
  <si>
    <t>Aggregated data or estimates from industry association</t>
  </si>
  <si>
    <t>Value(p,m,t,g1,g2)</t>
  </si>
  <si>
    <t>The mass ratio of yield coefficient of steel in steel scrap recovered from steel in EoL construction in waste management industries in 2007 is 0.85.</t>
  </si>
  <si>
    <t>[Layer] of [data type] of [Aspect 2] in [Aspect 5] recovered from [Aspect 2] in [Aspect 4] in [Aspect 1] in [Aspect 3] is [Value].</t>
  </si>
  <si>
    <t>WorldSteel</t>
  </si>
  <si>
    <t>DOI: 10.1021/es303149z</t>
  </si>
  <si>
    <t>https://www.steel.org/~/media/Files/SMDI/Sustainability/3rs.pdf?la=en</t>
  </si>
  <si>
    <t>Numbers manually copied from original source (xls) to Excel spreadsheet</t>
  </si>
  <si>
    <t>3_LT_MetalDemand_DEETMAN_2018</t>
  </si>
  <si>
    <t>World Steel Association. 2010. The three Rs of sustainable steel. Brussels/Beijing: WorldSteel Association.</t>
  </si>
  <si>
    <t>Parameters of pdf of product discard</t>
  </si>
  <si>
    <t>17 end use sectors</t>
  </si>
  <si>
    <t>Passenger vehicles and appliances</t>
  </si>
  <si>
    <t>4_PY_IAI_EoL_RR_AluScrap</t>
  </si>
  <si>
    <t>1970-2050</t>
  </si>
  <si>
    <t>Lifetimes of products in use phase, by product categories, global average estimates. From Sebastiaan Deetman's et al. work on metal demand in different SSP scenarios.</t>
  </si>
  <si>
    <t>lifetime; vehicle; appliance; use phase;</t>
  </si>
  <si>
    <t>Aluminium</t>
  </si>
  <si>
    <t>aluminium, aluminium scrap, waste management, recycling, recovery</t>
  </si>
  <si>
    <t>[aspect1] of [aspect4] in [aspect2] in [aspect 3] has [Layer] of [data type] of [value].</t>
  </si>
  <si>
    <t>Sebastiaan DEETMAN</t>
  </si>
  <si>
    <t>DOI: 10.1021/acs.est.7b05549</t>
  </si>
  <si>
    <t>3_LT_MaTraceGlobal_Pauliuk_2017</t>
  </si>
  <si>
    <t>10 end use sectors</t>
  </si>
  <si>
    <t>25 world regions</t>
  </si>
  <si>
    <t>2015-2100</t>
  </si>
  <si>
    <t>Lifetimes of steel-containing products in use phase, by end-use sector of steel. Region-specific estimates. From Stefan Pauliuk's et al. 2017 work on the global distribution of consumed steel over the 21st century using a multiregional version of the MaTrace model.</t>
  </si>
  <si>
    <t>lifetime; steel; use phase; useful product lifetime; MaTrace</t>
  </si>
  <si>
    <t>Product 'Radio, television, ...' in the use phase in Brazil has a lifetime of 40 years.</t>
  </si>
  <si>
    <t>Process capacity</t>
  </si>
  <si>
    <t>Power generation capacity</t>
  </si>
  <si>
    <t>Power sector</t>
  </si>
  <si>
    <t>DOI: 10.1016/j.resconrec.2016.09.029</t>
  </si>
  <si>
    <t>Germany</t>
  </si>
  <si>
    <t>One region</t>
  </si>
  <si>
    <t>power; installed capacity; Germany; generation capacity;</t>
  </si>
  <si>
    <t>Official data from government institution</t>
  </si>
  <si>
    <t>3_MC_MetalDemand_DEETMAN_2018</t>
  </si>
  <si>
    <t>42 end use sectors</t>
  </si>
  <si>
    <t>Passenger vehicles, appliances, and electricity conversion technologies</t>
  </si>
  <si>
    <t>Five metals</t>
  </si>
  <si>
    <t>Cu, Co, Nd, Ta, Li</t>
  </si>
  <si>
    <t>Metal composition of products in use phase, by product categories, global average estimates. From Sebastiaan Deetman's et al. work on metal demand in different SSP scenarios.</t>
  </si>
  <si>
    <t xml:space="preserve">metal content; vehicle; appliance; use phase; electricity generation; power generation; </t>
  </si>
  <si>
    <t>Television has material content expressed in mass ratio of copper of 500 to 1260 g/unit for scenario 'low'.</t>
  </si>
  <si>
    <t>3_MC_SteelDemand_HU_2010</t>
  </si>
  <si>
    <t>Mass per area</t>
  </si>
  <si>
    <t>1 end use sector</t>
  </si>
  <si>
    <t>Residential buildings</t>
  </si>
  <si>
    <t>Rural residential buildings</t>
  </si>
  <si>
    <t>steel</t>
  </si>
  <si>
    <t>China</t>
  </si>
  <si>
    <t>Rural China</t>
  </si>
  <si>
    <t>around 2000</t>
  </si>
  <si>
    <t>Steel content of rural residential buildings in China, estimated by Mingming Hu et. al for their analysis "Iron and steel in Chinese residential buildings: A dynamic analysis"</t>
  </si>
  <si>
    <t>steel; steel content; residential buildings; rural; china</t>
  </si>
  <si>
    <t>Value(m,g,T,r,c)</t>
  </si>
  <si>
    <t>Urban Residential buildings of type 'brick concrete' in China in age-cohort 2000 have a steel content of 23.4 kg/m2.</t>
  </si>
  <si>
    <t>Mingming HU</t>
  </si>
  <si>
    <t>DOI: 10.1016/j.resconrec.2009.10.016</t>
  </si>
  <si>
    <t>Urban residential buildings</t>
  </si>
  <si>
    <t>Urban China</t>
  </si>
  <si>
    <t>Steel content of urban residential buildings in China, by government institution report "Development Research Center of the State Council of China (DRCSCC)".</t>
  </si>
  <si>
    <t>steel; steel content; residential buildings; urban; rural; china</t>
  </si>
  <si>
    <t>Official data from government institution; Result of academic MFA work</t>
  </si>
  <si>
    <t>Data used by DOI: 10.1016/j.resconrec.2009.10.016</t>
  </si>
  <si>
    <t>DRCSCC</t>
  </si>
  <si>
    <t>Development Research Center of the State Council of China (DRCSCC). Forecast report of the steel consumption of China 2005–2010; 2005, Beijing, China (in Chinese).</t>
  </si>
  <si>
    <t>3_MC_ConstructionImpact_Liu_2006</t>
  </si>
  <si>
    <t>Beijing</t>
  </si>
  <si>
    <t>Steel content of urban residential buildings in Beijing, compiled by Liu et al. for their analysis "Environmental impact of residential building construction in Beijing."</t>
  </si>
  <si>
    <t>steel; steel content; residential buildings; urban; china</t>
  </si>
  <si>
    <t>T. LIU</t>
  </si>
  <si>
    <t>Liu T, Hu D. Environmental impact of residential building construction in Beijing. Journal of Graduate School of the Chinese Academy of Sciences 2006;23(2):231–41.</t>
  </si>
  <si>
    <t>Process extension</t>
  </si>
  <si>
    <t>Unit</t>
  </si>
  <si>
    <t>Column name</t>
  </si>
  <si>
    <t>Not Null</t>
  </si>
  <si>
    <t>datasets</t>
  </si>
  <si>
    <t>datagroups</t>
  </si>
  <si>
    <t>Reserve</t>
  </si>
  <si>
    <t>projects</t>
  </si>
  <si>
    <t>Stock</t>
  </si>
  <si>
    <t>Indonesia</t>
  </si>
  <si>
    <t>USA</t>
  </si>
  <si>
    <t>Share</t>
  </si>
  <si>
    <t>Monetary</t>
  </si>
  <si>
    <t>Intensity of use of products</t>
  </si>
  <si>
    <t>Example1</t>
  </si>
  <si>
    <t>Example2</t>
  </si>
  <si>
    <t>Example3</t>
  </si>
  <si>
    <t>Example4</t>
  </si>
  <si>
    <t>steel; vehicles; buildings; stocks; decoupling; climate change mitigation</t>
  </si>
  <si>
    <t>stocks and flows of steel</t>
  </si>
  <si>
    <t>mass</t>
  </si>
  <si>
    <t>all steel cycle processes except for mining</t>
  </si>
  <si>
    <t>ca. 30 processes and markets</t>
  </si>
  <si>
    <t>146 countries and regions</t>
  </si>
  <si>
    <t>1900-2008</t>
  </si>
  <si>
    <t>Stocks and flows of steel, by 4 product categories and 146 regions, 1900-2008</t>
  </si>
  <si>
    <t>steel; cycle; stocks; flows; use phase; iron</t>
  </si>
  <si>
    <t>Publicly available report or research article</t>
  </si>
  <si>
    <t>Proprietary report or research article</t>
  </si>
  <si>
    <t>DOI: 10.1016/j.gloenvcha.2013.11.006</t>
  </si>
  <si>
    <t>Manufacturing</t>
  </si>
  <si>
    <t>SteelCycle1</t>
  </si>
  <si>
    <t>SteelCycle2</t>
  </si>
  <si>
    <t>SteelCycle3</t>
  </si>
  <si>
    <t>SteelCycle4</t>
  </si>
  <si>
    <t>SteelCycle5</t>
  </si>
  <si>
    <t>SteelCycle6</t>
  </si>
  <si>
    <t>SteelCycle7</t>
  </si>
  <si>
    <t>SteelCycle8</t>
  </si>
  <si>
    <t>2_IUS_steel_200R</t>
  </si>
  <si>
    <t>ca. 140 regions</t>
  </si>
  <si>
    <t>In-use stock of iron in steel, by 4 product categories and ca. 140 regions, 1900-2008</t>
  </si>
  <si>
    <t>iron, in-use stock, use phase</t>
  </si>
  <si>
    <t>The mass of in-use stock of iron in vehicles in China in the use phase in 200x is 3456.78 kt.</t>
  </si>
  <si>
    <t>2_S_steel_200R_Slag</t>
  </si>
  <si>
    <t>2_S_steel_200R_Obsolete</t>
  </si>
  <si>
    <t>Slag piles</t>
  </si>
  <si>
    <t>Obsolete stocks</t>
  </si>
  <si>
    <t>Landfills</t>
  </si>
  <si>
    <t>SteelCycle9</t>
  </si>
  <si>
    <t>iron</t>
  </si>
  <si>
    <t>In-use stock of iron in steel, all product categories and ca. 140 regions, 1900-2008</t>
  </si>
  <si>
    <t>iron in slag piles and ca. 140 regions, 1900-2008</t>
  </si>
  <si>
    <t>iron in obsolete stocks and ca. 140 regions, 1900-2008</t>
  </si>
  <si>
    <t>iron in landfills and ca. 140 regions, 1900-2008</t>
  </si>
  <si>
    <t>iron, slag, slap piles</t>
  </si>
  <si>
    <t>iron, obsolete stocks, hibernating stocks</t>
  </si>
  <si>
    <t>iron, landfills</t>
  </si>
  <si>
    <t>The mass of iron in slag piles in China in 200x is 3456.78 kt.</t>
  </si>
  <si>
    <t>The mass of iron in obsolete stocks in China in 200x is 3456.78 kt.</t>
  </si>
  <si>
    <t>The mass of iron in landfills in China in 200x is 3456.78 kt.</t>
  </si>
  <si>
    <t>[Layer] of [data type] of [Aspect2] in [aspect1] in [aspect1] in [aspect3] is [Value].</t>
  </si>
  <si>
    <t>DataSet1</t>
  </si>
  <si>
    <t>DataSet2</t>
  </si>
  <si>
    <t>DataSet3</t>
  </si>
  <si>
    <t>DataSet4</t>
  </si>
  <si>
    <t>DataSet5</t>
  </si>
  <si>
    <t>DataSet6</t>
  </si>
  <si>
    <t>DataSet7</t>
  </si>
  <si>
    <t>DataSet8</t>
  </si>
  <si>
    <t>DataSet9</t>
  </si>
  <si>
    <t>DataSet10</t>
  </si>
  <si>
    <t>DataSet11</t>
  </si>
  <si>
    <t>DataSet12</t>
  </si>
  <si>
    <t>DataSet13</t>
  </si>
  <si>
    <t>DataSet14</t>
  </si>
  <si>
    <t>DataSet15</t>
  </si>
  <si>
    <t>DataSet16</t>
  </si>
  <si>
    <t>DataSet17</t>
  </si>
  <si>
    <t>DataSet18</t>
  </si>
  <si>
    <t>2_P_HistoricPopulation_SteelCycle</t>
  </si>
  <si>
    <t>ca. 200 countries</t>
  </si>
  <si>
    <t>Historic population figures of major and selected countries, used for determining per capita steel stocks</t>
  </si>
  <si>
    <t>population, historic,</t>
  </si>
  <si>
    <t>Compiled from official and semi-official sources</t>
  </si>
  <si>
    <t>Value(r,t)</t>
  </si>
  <si>
    <t>The population of region in year t was Value.</t>
  </si>
  <si>
    <t>[Layer] of [data type] of [Aspect 1] in [Aspect 2] was [Value].</t>
  </si>
  <si>
    <t>Numbers converted from Excel to database via Python script</t>
  </si>
  <si>
    <t>10.1038/nclimate1698</t>
  </si>
  <si>
    <t>Status</t>
  </si>
  <si>
    <t>DataSet19</t>
  </si>
  <si>
    <t>4_PY_FabricationYield_Cullen2012</t>
  </si>
  <si>
    <t>1 sector</t>
  </si>
  <si>
    <t>All major steel containing products</t>
  </si>
  <si>
    <t>10 product groups</t>
  </si>
  <si>
    <t>around 2010</t>
  </si>
  <si>
    <t>Mass ratio of steel recovered as fabrication steel scrap in manufacturing industry for product X over steel going into that sector.</t>
  </si>
  <si>
    <t>steel, steel scrap, recovery, fabrication scrap, new scrap, prompt scrap, manufacturing scrap, yield loss, fabrication yield,</t>
  </si>
  <si>
    <t>Value(m1,m2,g,p,t,r)</t>
  </si>
  <si>
    <t>The mass ratio of yield coefficient for steel into steel scrap in producting good x in manufacturing sector in 2007 in the UK is 0.85.</t>
  </si>
  <si>
    <t>[Layer] of [data type] of [Aspect 1] into [Aspect 2] for producing [Aspect 3] in [Aspect 4] in [Aspect 5] in [Aspect 6] is [Value].</t>
  </si>
  <si>
    <t>4_PY_FabricationYield_Hatayama2010</t>
  </si>
  <si>
    <t>4_PY_FabricationYield_Dahlstroem2004</t>
  </si>
  <si>
    <t>8 product groups</t>
  </si>
  <si>
    <t>around 2005</t>
  </si>
  <si>
    <t>DOI 10.1021/es100044n</t>
  </si>
  <si>
    <t>Hiroki HATAYAMA</t>
  </si>
  <si>
    <t>Jonathan M. CULLEN</t>
  </si>
  <si>
    <t>http://www.psi.org.uk/research/project.asp?project_id=92/</t>
  </si>
  <si>
    <t>https://doi.org/10.1021/es100044n</t>
  </si>
  <si>
    <t>K. DAHLSTRÖM</t>
  </si>
  <si>
    <t>Dahlström, K., Ekins, P., He, J., Davis, J. and Clift R. (2004) Iron, steel and aluminium in the UK: material flows and their economic dimensions: final project report, March 2004. Joint Working Paper, Centre for Environmental Strategy, University of Surrey, Guildford/Policy Studies Institute, London, http://www.psi.org.uk/research/project.asp?project_id=92/</t>
  </si>
  <si>
    <t>DataSet20</t>
  </si>
  <si>
    <t>4_PY_FabricationYield_Alu_Liu_2012</t>
  </si>
  <si>
    <t>The mass ratio of yield coefficient for Al into Al scrap in producting good x in manufacturing sector in 2007 at the global level is 0.85.</t>
  </si>
  <si>
    <t>Mass ratio of Al recovered as fabrication Al scrap in manufacturing industry for product X over steel going into that sector.  Global average estimates, from the International Aluminium Institute's GARC model, values from 2011 model version.</t>
  </si>
  <si>
    <t>Aluminium, aluminum, aluminium scrap, Al, recovery, fabrication scrap, new scrap, prompt scrap, manufacturing scrap, yield loss, fabrication yield, GARC, IAI</t>
  </si>
  <si>
    <t>ca. 2010</t>
  </si>
  <si>
    <t>DataSet21</t>
  </si>
  <si>
    <t>3_SHA_FabricationYield_CollectionRate_Alu_Liu_2012</t>
  </si>
  <si>
    <t>Value(m1,m2,p,t,r)</t>
  </si>
  <si>
    <t>The mass ratio of share for recovered Al scrap in total Al scrap for manufacturing sector of good x in 2007 at the global level is 0.85.</t>
  </si>
  <si>
    <t>[Layer] of [data type] for [Aspect 1] in [Aspect 2] for [Aspect 3] in [Aspect 4] in [Aspect 5] is [Value].</t>
  </si>
  <si>
    <t>DataSet22</t>
  </si>
  <si>
    <t>4_PE_EnergyIntensity_AluminiumCycle_Liu_2012</t>
  </si>
  <si>
    <t>Specific energy consumption, in MJ/ton of main output, by energy carrier, global average, ca. 2000-2010.</t>
  </si>
  <si>
    <t>Energy per mass</t>
  </si>
  <si>
    <t>All major steps of aluminium production and scrap remelting</t>
  </si>
  <si>
    <t>Aluminium industries</t>
  </si>
  <si>
    <t>nine different energy carriers</t>
  </si>
  <si>
    <t>Ca. 2000-2010</t>
  </si>
  <si>
    <t>Single value</t>
  </si>
  <si>
    <t>Aluminium, aluminum, Al, cycle, specific energy consumption, process, scrap, remelting, refining</t>
  </si>
  <si>
    <t>Estimates from industry association supplemented with literature values</t>
  </si>
  <si>
    <t>Value(n,p,t,r)</t>
  </si>
  <si>
    <t>The energy per mass of output of process extension for energy carrier x in process y in period 2000-2010 in region Global is 743 MJ/ton.</t>
  </si>
  <si>
    <t>[Layer] of [data type] for [Aspect 1] in [Aspect 2] in [Aspect 3] in [Aspect 4] is [Value].</t>
  </si>
  <si>
    <t>https://doi.org/10.1038/nclimate1698</t>
  </si>
  <si>
    <t>Process data, stocks, and flows of the global aluminium cycle</t>
  </si>
  <si>
    <t>mass, energy</t>
  </si>
  <si>
    <t>all major industries dealing with aluminium, use phase</t>
  </si>
  <si>
    <t>ca. 15 processes</t>
  </si>
  <si>
    <t>All applications of aluminium, raw materials, scrap</t>
  </si>
  <si>
    <t>12 final product groups, raw material, scrap</t>
  </si>
  <si>
    <t>Aluminium, bauxite, alumina, scrap</t>
  </si>
  <si>
    <t>1950-2100</t>
  </si>
  <si>
    <t>Published parameters related to the scenario analysis of the global aluminium cycle, Gang LIU, 2012</t>
  </si>
  <si>
    <t>Aluminium, bauxite, alumina, scrap, aluminum, metal cycle</t>
  </si>
  <si>
    <t>DataSet23</t>
  </si>
  <si>
    <t>Luca Ciacci</t>
  </si>
  <si>
    <t>Mass ratio of recovered fabrication Al scrap in manufacturing industry over total fabrication scrap, for product X.  Global average estimates, from the International Aluminium Institute's GARC model, values from 2011 model version.</t>
  </si>
  <si>
    <t>Split ratios (%) or share of final consumption of metal going into a certain application, e.g., buildings and construction ('sector split').</t>
  </si>
  <si>
    <t>DOI: 10.1021/es505515z</t>
  </si>
  <si>
    <t>Assumption based on compilation from scientific literature and expert estimates, mass balance</t>
  </si>
  <si>
    <t>Value(e,g,p,r,t)</t>
  </si>
  <si>
    <t>The mass ratio of share of aluminium final consumption going into electrical machinery in use phase at global level in ca. 2010 is 23%.</t>
  </si>
  <si>
    <t>[Layer] of [data type] of [Aspect 1] final consumption going into [Aspect 2] in [Aspect 3] at [Aspect 4] in [Aspect 5] is [Value].</t>
  </si>
  <si>
    <t>56 metals</t>
  </si>
  <si>
    <t>Sector split, end-use shares, principle use, use fraction, aluminium, iron, steel, nickel, zinc, copper, lead, manganese</t>
  </si>
  <si>
    <t>major end use sectors</t>
  </si>
  <si>
    <t>ca. 4-12 sectors per metal</t>
  </si>
  <si>
    <t>major metals and metalloids</t>
  </si>
  <si>
    <t>Data submission, review, and conversion info</t>
  </si>
  <si>
    <t>annual</t>
  </si>
  <si>
    <t>DataSet24</t>
  </si>
  <si>
    <t>3_MC_Buildings_Indonesia_Surahman_2014</t>
  </si>
  <si>
    <t>Three buildings types in two Indonesian cities</t>
  </si>
  <si>
    <t>major construction materials</t>
  </si>
  <si>
    <t>15 materials</t>
  </si>
  <si>
    <t>Jakarta and Bandung</t>
  </si>
  <si>
    <t>Material content of urban residential buildings in Indonesia, compiled by U. Surahman for the dissertation " Life Cycle Assessment of Energy and CO2 Emissions for Residential Buildings in Major Cities of Indonesia"</t>
  </si>
  <si>
    <t>material; material content; residential buildings; urban; Indonesia, Jakarta, Bandung</t>
  </si>
  <si>
    <t>Rio Aryapratama</t>
  </si>
  <si>
    <t>http://ir.lib.hiroshima-u.ac.jp/ja/00036445</t>
  </si>
  <si>
    <t>Surahman, U., 2014. Life Cycle Assessment of Energy and CO2 Emissions for Residential Buildings in Major Cities of Indonesia (Doctoral dissertation, Hiroshima University).</t>
  </si>
  <si>
    <t>U. SURAHMAN</t>
  </si>
  <si>
    <t>Urban Residential buildings, simple, in Jakarta in Indonesia in age-cohort ca. 2010 have a steel content of 16.6 kg/m2.</t>
  </si>
  <si>
    <t>[Layer] of [data type] of [Aspect 1] in [Aspect 2] of [Aspect 3] in [Aspect 4] in [Aspect 5] is [Value].</t>
  </si>
  <si>
    <t>DataSet25</t>
  </si>
  <si>
    <t>6_PCS_Buildings_Indonesia_Surahman_2014</t>
  </si>
  <si>
    <t>Per capita stock</t>
  </si>
  <si>
    <t>Product per capita</t>
  </si>
  <si>
    <t>Per capita floor space of urban residential buildings in Indonesia, compiled by U. Surahman for the dissertation " Life Cycle Assessment of Energy and CO2 Emissions for Residential Buildings in Major Cities of Indonesia"</t>
  </si>
  <si>
    <t>floor space; residential buildings; urban; Indonesia, Jakarta, Bandung</t>
  </si>
  <si>
    <t>Per capita floor area of urban residential buildings, simple, in Jakarta in Indonesia in year ca. 2010 was 10.3 m2/capita.</t>
  </si>
  <si>
    <t>[Layer] of [data type] of [Aspect 1] in [Aspect 2] in [Aspect 3] in [Aspect 4] is [Value].</t>
  </si>
  <si>
    <t>DataSet26</t>
  </si>
  <si>
    <t>DataSet27</t>
  </si>
  <si>
    <t>6_PCS_Buildings_Indonesia_1985</t>
  </si>
  <si>
    <t>6_PCS_Buildings_Indonesia_BPS_2008_2015</t>
  </si>
  <si>
    <t>Country average</t>
  </si>
  <si>
    <t>2008-2015</t>
  </si>
  <si>
    <t>Two building types</t>
  </si>
  <si>
    <t>Per capita floor space of residential buildings in Indonesia, from literature</t>
  </si>
  <si>
    <t>Per capita floor space of urban and rural residential buildings in Indonesia, compiled by BPS-Statistics Indonesia</t>
  </si>
  <si>
    <t>floor space; residential buildings; urban; Indonesia, 1985</t>
  </si>
  <si>
    <t>floor space; residential buildings; urban; Indonesia</t>
  </si>
  <si>
    <t>Value(g,t,r)</t>
  </si>
  <si>
    <t>Value(g,t,r,H)</t>
  </si>
  <si>
    <t>Per capita floor area of urban residential buildings, simple, in a 4 person household in Indonesia in year 1985 was 11.5 m2/capita.</t>
  </si>
  <si>
    <t>[Layer] of [data type] of [Aspect 1] in [Aspect 2] in [Aspect 3] for [Aspect 4] is [Value].</t>
  </si>
  <si>
    <t>[Layer] of [data type] of [Aspect 1] in [Aspect 2] in [Aspect 3] is [Value].</t>
  </si>
  <si>
    <t>D.A. AHLBURG</t>
  </si>
  <si>
    <t>BPS-Statistics</t>
  </si>
  <si>
    <t>https://www.bps.go.id/publication.html</t>
  </si>
  <si>
    <t xml:space="preserve">BPS-Statistics Indonesia. Indikator Kesejahteraan Rakyat 2009-2016. Jakarta: Badan Pusat Statistik (BPS). </t>
  </si>
  <si>
    <t>Ahlburg, D.A., Kelley, A.C. and Mason, K.O. eds., 1996. The impact of population growth on well-being in developing countries. Springer Science &amp; Business Media.</t>
  </si>
  <si>
    <t>DataSet28</t>
  </si>
  <si>
    <t>Maria Cecilia P. MOURA</t>
  </si>
  <si>
    <t>6_PCS_Buildings_USA_MOURA_2015</t>
  </si>
  <si>
    <t>One general building group</t>
  </si>
  <si>
    <t>1949-2010</t>
  </si>
  <si>
    <t>Per capita floor space of urban and rural residential buildings in the USA, compiled by MOURA et al. (2015)</t>
  </si>
  <si>
    <t>floor space; residential buildings; urban; USA</t>
  </si>
  <si>
    <t>Per capita floor area of urban residential buildings, simple, in Indonesia in year ca. 2010 was 10.3 m2/capita.</t>
  </si>
  <si>
    <t>Per capita floor area of urban residential buildings, simple, in USA in year ca. 2010 was 70 m2/capita.</t>
  </si>
  <si>
    <t>3_SHA_EndUseShares_56Metals_Ciacci_2015</t>
  </si>
  <si>
    <t>DataSet29</t>
  </si>
  <si>
    <t>6_PCS_Vehicles_12Countries_Dhaniati_2012</t>
  </si>
  <si>
    <t>Passenger vehicles</t>
  </si>
  <si>
    <t>One general passenger vehicle group</t>
  </si>
  <si>
    <t>12 countries</t>
  </si>
  <si>
    <t>Per capita ownership of passenger vehicles, in 12 different countries, compiled by DHANIATI et al. (2012)</t>
  </si>
  <si>
    <t>passenger vehicles, vehicle ownership, traffic, motorisation</t>
  </si>
  <si>
    <t>Value(g,p,t,r)</t>
  </si>
  <si>
    <t>Per capita passenger vehicle ownership, use phase, in USA in year  2010 was 700/1000.</t>
  </si>
  <si>
    <t>[Layer] of [data type] of [Aspect 1] in [Aspect 2] in [Aspect 3] in [Aspect4] is [Value].</t>
  </si>
  <si>
    <t>Mahde A DHANIATI</t>
  </si>
  <si>
    <t>DOI: 10.1021/es201799k</t>
  </si>
  <si>
    <t>DOI: 10.1371/journal.pone.0134135</t>
  </si>
  <si>
    <t>DataSet30</t>
  </si>
  <si>
    <t>Service per unit</t>
  </si>
  <si>
    <t>Service</t>
  </si>
  <si>
    <t>3_IUP_Vehicles_9Countries_Dhaniati_2012</t>
  </si>
  <si>
    <t>9 countries</t>
  </si>
  <si>
    <t>1936-2008</t>
  </si>
  <si>
    <t>Annual kilometrage of passenger vehicles in the use phase, in 9 different countries, compiled by DHANIATI et al. (2012)</t>
  </si>
  <si>
    <t>passenger vehicles, vehicle ownership, traffic, motorisation, kilometrage, intensity of use</t>
  </si>
  <si>
    <t>Value(V,g,p,t,r)</t>
  </si>
  <si>
    <t>Service intensity of passenger vehicles, use phase, in USA in year  2010 was 17000 km/yr.</t>
  </si>
  <si>
    <t>[Layer] measuring [data type] for [Aspect 1] of [Aspect 2] in [Aspect 3] in [Aspect4] in [Aspect5] is [Value].</t>
  </si>
  <si>
    <t>project_id</t>
  </si>
  <si>
    <t>project_name</t>
  </si>
  <si>
    <t>data_categories</t>
  </si>
  <si>
    <t>data_types</t>
  </si>
  <si>
    <t>data_layers</t>
  </si>
  <si>
    <t>process_scope</t>
  </si>
  <si>
    <t>process_resolution</t>
  </si>
  <si>
    <t>product_scope</t>
  </si>
  <si>
    <t>product_resolution</t>
  </si>
  <si>
    <t>material_scope</t>
  </si>
  <si>
    <t>material_resolution</t>
  </si>
  <si>
    <t>regional_scope</t>
  </si>
  <si>
    <t>regional_resolution</t>
  </si>
  <si>
    <t>temporal_scope</t>
  </si>
  <si>
    <t>temporal_resolution</t>
  </si>
  <si>
    <t>description</t>
  </si>
  <si>
    <t>keywords</t>
  </si>
  <si>
    <t>comment</t>
  </si>
  <si>
    <t>type_of_source</t>
  </si>
  <si>
    <t>project_license</t>
  </si>
  <si>
    <t>main_author</t>
  </si>
  <si>
    <t>TRUE</t>
  </si>
  <si>
    <t>project_link</t>
  </si>
  <si>
    <t>project_report</t>
  </si>
  <si>
    <t>suggested_citation</t>
  </si>
  <si>
    <t>submission_date</t>
  </si>
  <si>
    <t>submitting_user</t>
  </si>
  <si>
    <t>reserve1</t>
  </si>
  <si>
    <t>reserve2</t>
  </si>
  <si>
    <t>reserve3</t>
  </si>
  <si>
    <t>datagroup_id</t>
  </si>
  <si>
    <t>datagroup_name</t>
  </si>
  <si>
    <t>datagroup_version</t>
  </si>
  <si>
    <t>system_definition_picture</t>
  </si>
  <si>
    <t>dataset_id</t>
  </si>
  <si>
    <t>dataset_name</t>
  </si>
  <si>
    <t>dataset_version</t>
  </si>
  <si>
    <t>data_category</t>
  </si>
  <si>
    <t>data_type</t>
  </si>
  <si>
    <t>data_layer</t>
  </si>
  <si>
    <t>data_provenance</t>
  </si>
  <si>
    <t>dataset_size</t>
  </si>
  <si>
    <t>aspect_1</t>
  </si>
  <si>
    <t>aspect_1_classification</t>
  </si>
  <si>
    <t>aspect_2</t>
  </si>
  <si>
    <t>aspect_2_classification</t>
  </si>
  <si>
    <t>aspect_3</t>
  </si>
  <si>
    <t>aspect_3_classification</t>
  </si>
  <si>
    <t>aspect_4</t>
  </si>
  <si>
    <t>aspect_4_classification</t>
  </si>
  <si>
    <t>aspect_5</t>
  </si>
  <si>
    <t>aspect_5_classification</t>
  </si>
  <si>
    <t>aspect_6</t>
  </si>
  <si>
    <t>aspect_6_classification</t>
  </si>
  <si>
    <t>aspect_7</t>
  </si>
  <si>
    <t>aspect_7_classification</t>
  </si>
  <si>
    <t>aspect_8</t>
  </si>
  <si>
    <t>aspect_8_classification</t>
  </si>
  <si>
    <t>aspect_9</t>
  </si>
  <si>
    <t>aspect_9_classification</t>
  </si>
  <si>
    <t>aspect_10</t>
  </si>
  <si>
    <t>aspect_10_classification</t>
  </si>
  <si>
    <t>aspect_11</t>
  </si>
  <si>
    <t>aspect_11_classification</t>
  </si>
  <si>
    <t>aspect_12</t>
  </si>
  <si>
    <t>aspect_12_classification</t>
  </si>
  <si>
    <t>tupel_notation</t>
  </si>
  <si>
    <t>semantic_string_example</t>
  </si>
  <si>
    <t>semantic_string_general</t>
  </si>
  <si>
    <t>dataset_link</t>
  </si>
  <si>
    <t>dataset_format</t>
  </si>
  <si>
    <t>visible</t>
  </si>
  <si>
    <t>access_date</t>
  </si>
  <si>
    <t>dataset_conversion_info</t>
  </si>
  <si>
    <t>review_date</t>
  </si>
  <si>
    <t>review_user</t>
  </si>
  <si>
    <t>review_comment</t>
  </si>
  <si>
    <t>reserve4</t>
  </si>
  <si>
    <t>reserve5</t>
  </si>
  <si>
    <t>auto</t>
  </si>
  <si>
    <t>DataSet31</t>
  </si>
  <si>
    <t>DataSet32</t>
  </si>
  <si>
    <t>DataSet33</t>
  </si>
  <si>
    <t>DataSet34</t>
  </si>
  <si>
    <t>DataSet35</t>
  </si>
  <si>
    <t>3_MC_Buildings_Ortlepp_2016</t>
  </si>
  <si>
    <t>Multi-family houses</t>
  </si>
  <si>
    <t>10 materials</t>
  </si>
  <si>
    <t>pre 1918 to 2010</t>
  </si>
  <si>
    <t>Five vintage groups</t>
  </si>
  <si>
    <t>Material content of residential buildings in Germany, compiled by Ortlepp et al. (2016)</t>
  </si>
  <si>
    <t>material; material content; residential buildings; Germany, multi family houses,</t>
  </si>
  <si>
    <t>[Layer] measuring [data type] of [Aspect 1] in [Aspect 2] of [Aspect 3] of [Aspect4] in [Aspect5] is [Value].</t>
  </si>
  <si>
    <t>Regine ORTLEPP</t>
  </si>
  <si>
    <t>Moritz Bisch</t>
  </si>
  <si>
    <t>DOI: 10.1080/09613218.2016.1264121</t>
  </si>
  <si>
    <t>3_MC_Buildings_Dodoo_2011</t>
  </si>
  <si>
    <t>3_MC_Buildings_Gustavsson_2011</t>
  </si>
  <si>
    <t>3_MC_Buildings_Gustavsson_2006</t>
  </si>
  <si>
    <t>3_MC_Buildings_Bergsdal_2007</t>
  </si>
  <si>
    <t>Mass per volume</t>
  </si>
  <si>
    <t>2 types of residential buildings</t>
  </si>
  <si>
    <t>wood and concrete</t>
  </si>
  <si>
    <t>17 materials</t>
  </si>
  <si>
    <t>16 materials</t>
  </si>
  <si>
    <t>19 materials</t>
  </si>
  <si>
    <t>Sweden</t>
  </si>
  <si>
    <t>Norway</t>
  </si>
  <si>
    <t>Sweden and Finland</t>
  </si>
  <si>
    <t>pre 1901 to 2001</t>
  </si>
  <si>
    <t>1991-2010</t>
  </si>
  <si>
    <t>1991-2010 (Sweden) and 1997 (Finland)</t>
  </si>
  <si>
    <t>One vintage</t>
  </si>
  <si>
    <t>One vintage group</t>
  </si>
  <si>
    <t>Nine vintage groups</t>
  </si>
  <si>
    <t>Material content of residential buildings in Sweden, compiled by Dodoo et al. (2011)</t>
  </si>
  <si>
    <t>Material content of residential buildings in Sweden, compiled by Gustavsson et al. (2011)</t>
  </si>
  <si>
    <t>Material content of residential buildings in Sweden and Finland, compiled by Gustavsson et al. (2006)</t>
  </si>
  <si>
    <t>material; material content; residential buildings; Sweden, multi family houses,</t>
  </si>
  <si>
    <t>material; material content; residential buildings; Sweden, Finland, multi family houses,</t>
  </si>
  <si>
    <t>material; material content; residential buildings; Norway, multi family houses,</t>
  </si>
  <si>
    <t>Value(m,g,T,r)</t>
  </si>
  <si>
    <t>Value(m,g,r,c)</t>
  </si>
  <si>
    <t>Multi-family houses in Sweden in age-cohort 1991-2010 have a metal content of 21 kg/m2.</t>
  </si>
  <si>
    <t>Multi-family houses in Germany in age-cohort to 1918 have a metal content of 0 t/m3.</t>
  </si>
  <si>
    <t>Multi-family houses in Norway in age-cohort 1991-2010 have a metal content of 21 kg/m2.</t>
  </si>
  <si>
    <t>DOI: 10.1080/09613210701287588</t>
  </si>
  <si>
    <t>DOI: 10.1016/j.apenergy.2011.11.017</t>
  </si>
  <si>
    <t>Leif GUSTAVSSON</t>
  </si>
  <si>
    <t>Håvard BERGSDAL</t>
  </si>
  <si>
    <t>Ambrose DODOO</t>
  </si>
  <si>
    <t>DOI: 10.1016/j.enbuild.2009.08.018</t>
  </si>
  <si>
    <t>DOI: 10.1007/s11027-006-7207-1</t>
  </si>
  <si>
    <t>[Layer] measuring [data type] of [Aspect 1] in [Aspect 2] of [Aspect 3] in [Aspect4] is [Value].</t>
  </si>
  <si>
    <t>Material content of residential buildings in Norway, compiled by Bergsdal et al. (2007)</t>
  </si>
  <si>
    <t>DataSet36</t>
  </si>
  <si>
    <t>DataSet37</t>
  </si>
  <si>
    <t>DataSet38</t>
  </si>
  <si>
    <t>DataSet39</t>
  </si>
  <si>
    <t>DataSet40</t>
  </si>
  <si>
    <t>DataSet41</t>
  </si>
  <si>
    <t>2_IUS_Wood_buildings_Pingoud_2000</t>
  </si>
  <si>
    <t>buildings</t>
  </si>
  <si>
    <t>all buildings aggregated</t>
  </si>
  <si>
    <t>wood</t>
  </si>
  <si>
    <t>sawn wood and wood-based panels</t>
  </si>
  <si>
    <t>Finland</t>
  </si>
  <si>
    <t>Country total</t>
  </si>
  <si>
    <t>four estimates</t>
  </si>
  <si>
    <t>wood, wood content, sawn wood, wood-based panels, construction, Finland</t>
  </si>
  <si>
    <t>Kim PINGOUD</t>
  </si>
  <si>
    <t>https://www.vtt.fi/inf/pdf/julkaisut/2000/J840.pdf</t>
  </si>
  <si>
    <t>Kim Pingoud and Anna-Leena Perälä, 2000. Arvioita puurakentamisen kasvihuonevaikutuksesta [Studies on greenhouse impacts of wood construction], VTT, Espoo, Finland.</t>
  </si>
  <si>
    <t>Value(e,m,g,p,t,r)</t>
  </si>
  <si>
    <t>Carbon in-use stocks in wood in construction in use phase, Finland, country total, 1980 was 8.7 Mt.</t>
  </si>
  <si>
    <t>[Layer] measuring [data type] of [Aspect 1] in [Aspect 2] in [Aspect 3] in [Aspect4] in [Aspect5] in [Aspect6] is [Value].</t>
  </si>
  <si>
    <t>Wood in-use stocks in construction, Finland, country total, 1980-1995.</t>
  </si>
  <si>
    <t>6_MSC_Wood_buildings_Pingoud_2000</t>
  </si>
  <si>
    <t>Material substitution coefficient</t>
  </si>
  <si>
    <t>ca. 1995</t>
  </si>
  <si>
    <t>one estimate</t>
  </si>
  <si>
    <t>Material substitution coefficient for wood in buildings, construction, Finland, ca. 1995.</t>
  </si>
  <si>
    <t>wood, buildings, construction, Finland, material substitution, concrete</t>
  </si>
  <si>
    <t>Value(m1,m2,g,t,r)</t>
  </si>
  <si>
    <t>Material substitution coefficient for concrete substituted by wood in buildings ca. 1995 in Finland was 3.6 kg/kg.</t>
  </si>
  <si>
    <t>[Layer] measuring [data type] of [Aspect 1] substituted by [Aspect 2] in [Aspect 3] in [Aspect4] in [Aspect5] is [Value].</t>
  </si>
  <si>
    <t>6_MSC_Wood_buildings_Höglmeier_2015</t>
  </si>
  <si>
    <t>glue-laminated timer</t>
  </si>
  <si>
    <t>Material substitution coefficient for wood in buildings, construction, ca. 2010</t>
  </si>
  <si>
    <t>wood, buildings, construction, material substitution, glue-laminated timber, gluelam, steel</t>
  </si>
  <si>
    <t>Value(m1,m2,g,t)</t>
  </si>
  <si>
    <t>Material substitution coefficient for concrete substituted by wood in buildings ca. 1995 was 3.6 kg/kg.</t>
  </si>
  <si>
    <t>[Layer] measuring [data type] of [Aspect 1] substituted by [Aspect 2] in [Aspect 3] in [Aspect4] is [Value].</t>
  </si>
  <si>
    <t>Karin HÖGLMEIER</t>
  </si>
  <si>
    <t>DOI: 10.1016/j.jenvman.2015.01.018</t>
  </si>
  <si>
    <t>2_IUS_Vehicles_AllCountries_OICA_2017</t>
  </si>
  <si>
    <t>vehicles</t>
  </si>
  <si>
    <t>passenger and commercial vehicles</t>
  </si>
  <si>
    <t>All regions</t>
  </si>
  <si>
    <t>147 countries and regions</t>
  </si>
  <si>
    <t>2005-2015</t>
  </si>
  <si>
    <t>annual figures</t>
  </si>
  <si>
    <t>In-use stocks of passenger and commercial vehicles, 147 regions, 2005-2015, OICA database.</t>
  </si>
  <si>
    <t>passenger vehicles, commercial vehicles, OICA, in-use stocks, cars, registration, stock</t>
  </si>
  <si>
    <t>Official data from government institutions, compiled by industry association</t>
  </si>
  <si>
    <t>Value(p,r,t,g)</t>
  </si>
  <si>
    <t>Stock in use phase in Canada in 2007 of passenger vehicles was 19199 in unit 1000.</t>
  </si>
  <si>
    <t>[Layer] measuring [data type] of [Aspect 4] in [Aspect 1] in [Aspect 2] in [Aspect3] is [Value].</t>
  </si>
  <si>
    <t>OICA</t>
  </si>
  <si>
    <t>http://www.oica.net/category/vehicles-in-use/</t>
  </si>
  <si>
    <t>Numbers transferred via Excel spreadsheets that were brought into template structure.</t>
  </si>
  <si>
    <t>OICA (International Organization of Motor Vehicle Manufacturers) 2018. World Vehicles in use, by country and type 2005-2015. Accessed via http://www.oica.net/category/vehicles-in-use/ on 2018-06-28.</t>
  </si>
  <si>
    <t>6_PCS_Buildings_Europe_2008_Enerdata</t>
  </si>
  <si>
    <t>Buildings</t>
  </si>
  <si>
    <t>Residential and service buildings</t>
  </si>
  <si>
    <t>29 European countries</t>
  </si>
  <si>
    <t>Value(g,p,r,t)</t>
  </si>
  <si>
    <t>Enerdata Entranze</t>
  </si>
  <si>
    <t>Enerdata Entranze 2018. Average floor area per capita, by European country and building type 2008. Accessed via http://www.entranze.enerdata.eu/ on 2018-06-28.</t>
  </si>
  <si>
    <t>Per capita floor area of residential buildings, in Croatia in year 2008 was 25.4 m2/capita.</t>
  </si>
  <si>
    <t>2_IUS_Buildings_Europe_2008_Enerdata</t>
  </si>
  <si>
    <t>per capita floor space, residential buildings, service buildings, EU, Europe</t>
  </si>
  <si>
    <t>total floor space, residential buildings, service buildings, EU, Europe</t>
  </si>
  <si>
    <t>Total floor area of residential buildings, in Croatia in year 2008 was 112784000 m2.</t>
  </si>
  <si>
    <t>DataSet42</t>
  </si>
  <si>
    <t>Entire economy</t>
  </si>
  <si>
    <t>10 aggregated sectors and 3 treatment options</t>
  </si>
  <si>
    <t>All solid waste</t>
  </si>
  <si>
    <t>11 solid waste groups</t>
  </si>
  <si>
    <t>25 regions</t>
  </si>
  <si>
    <t>1_F_Waste_EXIOBASE2_Global_aggregated</t>
  </si>
  <si>
    <t>Flow of solid waste, by waste type, from industrial sector to treatment sector. 2007 values from EXIOBASE2.</t>
  </si>
  <si>
    <t>solid waste, EXIOBASE, 2007, waste treatment, waste input output</t>
  </si>
  <si>
    <t>Result of academic accounting work</t>
  </si>
  <si>
    <t>Value(m,o,d,r,t)</t>
  </si>
  <si>
    <t>Alexandre TISSERANT</t>
  </si>
  <si>
    <t>[Data type] of [aspect3] flowing from [aspect1] to [aspect2] in [aspect4] in [aspect5] has [value] for [layer].</t>
  </si>
  <si>
    <t>Mass of MSW from Households to recycling in Australia in 2007 was X kt/yr.</t>
  </si>
  <si>
    <t>Numbers  copied from original source (xls) to Excel template.</t>
  </si>
  <si>
    <t>DOI: 10.1111/jiec.12562</t>
  </si>
  <si>
    <t>DataSet43</t>
  </si>
  <si>
    <t>DataSet44</t>
  </si>
  <si>
    <t>DataSet45</t>
  </si>
  <si>
    <t>3_MC_Buildings_Kleemann_2014</t>
  </si>
  <si>
    <t>3_MC_Buildings_Sinha_2016</t>
  </si>
  <si>
    <t>3_MC_Buildings_Monahan_2010</t>
  </si>
  <si>
    <t>3 types of buildings</t>
  </si>
  <si>
    <t>1 type of residential building</t>
  </si>
  <si>
    <t>9 materials</t>
  </si>
  <si>
    <t>Austria</t>
  </si>
  <si>
    <t>UK</t>
  </si>
  <si>
    <t>2010-2018</t>
  </si>
  <si>
    <t>1859-2003</t>
  </si>
  <si>
    <t>Material content of buildings in Austrial, compiled by Kleemann et al. (2014)</t>
  </si>
  <si>
    <t>Material content of residential buildings in Sweden, compiled by Sinha et al. (2016)</t>
  </si>
  <si>
    <t>Material content of residential buildings in the UK, compiled by Monahan and  Powell (2010).</t>
  </si>
  <si>
    <t>material; material content; residential buildings; Austria, nonresidential buildings</t>
  </si>
  <si>
    <t>material; material content; residential buildings; UK, England, multi family houses,</t>
  </si>
  <si>
    <t>Multi-family house sampled in Austria in age-cohort 1859 has a metal content of 21 kg/m3.</t>
  </si>
  <si>
    <t>Multi-family houses in Sweden in age-cohort 2010-2018 have a metal content of 21 kg/m2.</t>
  </si>
  <si>
    <t>Multi-family houses in UK in age-cohort 2008 have a metal content of 21 kg/m2.</t>
  </si>
  <si>
    <t>DOI: 10.1080/09613218.2014.979029</t>
  </si>
  <si>
    <t>Fritz KLEEMANN</t>
  </si>
  <si>
    <t>DOI: 10.1016/j.buildenv.2016.05.012</t>
  </si>
  <si>
    <t>Rajib SINHA</t>
  </si>
  <si>
    <t>DOI: 10.1016/j.enbuild.2010.09.005</t>
  </si>
  <si>
    <t>J. MONAHAN</t>
  </si>
  <si>
    <t>Inter-industrial flows, MRIO tables</t>
  </si>
  <si>
    <t>Inter-industrial flows, environmental extensions, final demand</t>
  </si>
  <si>
    <t>monetary (inter-industrial flows and final demand), physical (environmental extensions)</t>
  </si>
  <si>
    <t>all industrial and service sectors</t>
  </si>
  <si>
    <t>163 sectors</t>
  </si>
  <si>
    <t>163 products</t>
  </si>
  <si>
    <t>all products and services</t>
  </si>
  <si>
    <t>49 countries and regions</t>
  </si>
  <si>
    <t>1995-2011</t>
  </si>
  <si>
    <t>EXIOBASE MRIO time series, 1995-2011, industry x industry tables</t>
  </si>
  <si>
    <t>MRIO; EXIOBASE; input-output; Leontief;</t>
  </si>
  <si>
    <t>DESIRE project consortium</t>
  </si>
  <si>
    <t>http://www.exiobase.eu/</t>
  </si>
  <si>
    <t>DOI: 10.1111/jiec.12715</t>
  </si>
  <si>
    <t>DataSet46</t>
  </si>
  <si>
    <t>1_F_EXIOBASE_3.4_FinalDemand</t>
  </si>
  <si>
    <t>6 end use sectors</t>
  </si>
  <si>
    <t>EXIOBASE MRIO time series, 1995-2011, industry x industry tables, final demand array</t>
  </si>
  <si>
    <t>MRIO; EXIOBASE; input-output; Leontief; final demand</t>
  </si>
  <si>
    <t>Value(g,o,R,d,r,t)</t>
  </si>
  <si>
    <t>No conversion. Dataset available via project homepage</t>
  </si>
  <si>
    <t>txt files</t>
  </si>
  <si>
    <t>http://www.exiobase.eu/index.php/data-download/exiobase3</t>
  </si>
  <si>
    <t>Flow of motorvehicles from motor vehicle market in Japan to households in Germany in 1995 is xxx MEUR.</t>
  </si>
  <si>
    <t>[Layer] measuring [data type] of [Aspect 1] from [Aspect 2] in [Aspect 3] to [Aspect4] in [Aspect5] in [Aspect6] is [Value].</t>
  </si>
  <si>
    <t>ready</t>
  </si>
  <si>
    <t>upload via script</t>
  </si>
  <si>
    <t>no data</t>
  </si>
  <si>
    <t>commodity</t>
  </si>
  <si>
    <t>process</t>
  </si>
  <si>
    <t>region</t>
  </si>
  <si>
    <t>origin_process</t>
  </si>
  <si>
    <t>destination_process</t>
  </si>
  <si>
    <t>element</t>
  </si>
  <si>
    <t>time</t>
  </si>
  <si>
    <t>scenario</t>
  </si>
  <si>
    <t>age-cohort</t>
  </si>
  <si>
    <t>Extracted with WebPlotDigitizer v4.1 as test case for data extraction from plot.</t>
  </si>
  <si>
    <t>output_material</t>
  </si>
  <si>
    <t>input_commodity</t>
  </si>
  <si>
    <t>custom</t>
  </si>
  <si>
    <t>1901-2009</t>
  </si>
  <si>
    <t>The mass ratio of yield coefficient of aluminium scrap recovered from aluminium in EoL construction in waste management industries in 2007 is 0.85.</t>
  </si>
  <si>
    <t>Value(p,m,f,B,r,t)</t>
  </si>
  <si>
    <t>[Layer] of [data type] of [Aspect 3] recovered from [Aspect 2] in [Aspect 4] in [Aspect 1] in [Aspect5] in [Aspect6] is [Value].</t>
  </si>
  <si>
    <t>energy_carrier</t>
  </si>
  <si>
    <t>https://www.bundesnetzagentur.de/EN/Areas/Energy/Companies/SecurityOfSupply/GeneratingCapacity/PowerPlantList/PubliPowerPlantList_node.html;jsessionid=886C908009731533A150F6CF4F14513C</t>
  </si>
  <si>
    <t>all deployedpower generation technology types</t>
  </si>
  <si>
    <t xml:space="preserve">All operational power plants in Germany with a minimum net nominal capacity of 10 MW. It also includes plants in Austria, Luxembourg and Switzerland that feed into the German grid. </t>
  </si>
  <si>
    <t>Bundesnetzagentur</t>
  </si>
  <si>
    <t>Monitoring Energie, Bundesnetzagentur, 2018</t>
  </si>
  <si>
    <t>technology</t>
  </si>
  <si>
    <t>Value(p,t,c,g,r,T)</t>
  </si>
  <si>
    <t>5_CAP_PowerGenCapacity_Germany_2018</t>
  </si>
  <si>
    <t>Capacity of Power station x with technology X in use phase in location y of age-cohort 2011 on day 2018-02-02 is 14.5 MW.</t>
  </si>
  <si>
    <t>[Aspect4] in [aspect5] of [aspect6] of [aspect3] in [aspect1] on [aspect2] has [layer] of [value].</t>
  </si>
  <si>
    <t>DataSet47</t>
  </si>
  <si>
    <t>POP/DB/WPP/Rev.2017/POP/F01-1</t>
  </si>
  <si>
    <t>2_P_UN_WPP_Historic_2015</t>
  </si>
  <si>
    <t>273 countries and regions</t>
  </si>
  <si>
    <t>all rights reserved</t>
  </si>
  <si>
    <t>https://esa.un.org/unpd/wpp/Download/Standard/Population/</t>
  </si>
  <si>
    <t xml:space="preserve">United Nations, Department of Economic and  Social Affairs, Population Division (2017). World Population Prospects: The 2017 Revision, Key Findings and Advance Tables. Working Paper No. ESA/P/WP/248. </t>
  </si>
  <si>
    <t xml:space="preserve">UN Working Paper No. ESA/P/WP/248. </t>
  </si>
  <si>
    <t>DataSet48</t>
  </si>
  <si>
    <t>2_P_UN_WPP_Future_2100</t>
  </si>
  <si>
    <t>1950-2015</t>
  </si>
  <si>
    <t>Historic total population (both sexes combined) by region, subregion and country, annually for 1950-2015 (thousands).</t>
  </si>
  <si>
    <t>Future total population (both sexes combined) by region, subregion and country, annually for 2015-2100 (thousands).</t>
  </si>
  <si>
    <t>DataSet49</t>
  </si>
  <si>
    <t>3_LT_NonResBuildings_Minneapolis_2000</t>
  </si>
  <si>
    <t>nonresidential buildings: commercial and institutional buildings</t>
  </si>
  <si>
    <t>US</t>
  </si>
  <si>
    <t>City sample</t>
  </si>
  <si>
    <t>2000-2003</t>
  </si>
  <si>
    <t>Aggregate</t>
  </si>
  <si>
    <t>Buildings lifetime, extracted from Survey on actual service lives for North American buildings (2004) carried out by the Athena Sustainable Materials Institute. Survey data collected from building owners, demolition survey of 227 buildings</t>
  </si>
  <si>
    <t>Survey data</t>
  </si>
  <si>
    <t>Value(m,g,p,r,t)</t>
  </si>
  <si>
    <t>The average expected service lifetime of masonry in nonresidential buildings in Minneapolis demolished between 2000 and 2003 was 77.5 years.</t>
  </si>
  <si>
    <t>[aspect1] in [aspect2] in [aspect 3] in [aspect4] demolished in [aspect5] has [layer] of [data type] of [value].</t>
  </si>
  <si>
    <t>UN Population division</t>
  </si>
  <si>
    <t>Jennifer O’CONNOR</t>
  </si>
  <si>
    <t>Thibaud Pereira</t>
  </si>
  <si>
    <t>Survey on actual service lives for North American buildings, by Jennifer O'Connor</t>
  </si>
  <si>
    <t>Jennifer O'Connor (2004). Survey on actual service lives for North American buildings. Presented  at Woodframe Housing Durability and Disaster Issues conference, Las Vegas, October 2004.</t>
  </si>
  <si>
    <t>DataSet50</t>
  </si>
  <si>
    <t>3_LT_ResBuildings_USA_1997_2009</t>
  </si>
  <si>
    <t>residential buildings</t>
  </si>
  <si>
    <t>1997-2003</t>
  </si>
  <si>
    <t>Buildings lifetime as mean age of demolished building from the American Housing Survey.</t>
  </si>
  <si>
    <t xml:space="preserve">buildings lifetime; residential building; USA; </t>
  </si>
  <si>
    <t>buildings lifetime; non-residential building; USA; Minneapolis</t>
  </si>
  <si>
    <t>The mean age of residential buildings in the use phase, demolished in the US in 1997 was 51.6 years.</t>
  </si>
  <si>
    <t>[aspect1] in [aspect2] in [aspect 3] demolished in [aspect4] has [layer] of [data type] of [value].</t>
  </si>
  <si>
    <t>Can B. AKTAS</t>
  </si>
  <si>
    <t>DOI: 10.1007/s11367-011-0363-x</t>
  </si>
  <si>
    <t>DataSet51</t>
  </si>
  <si>
    <t>DataSet52</t>
  </si>
  <si>
    <t>DataSet53</t>
  </si>
  <si>
    <t>DataSet54</t>
  </si>
  <si>
    <t>DataSet55</t>
  </si>
  <si>
    <t>DataSet56</t>
  </si>
  <si>
    <t>DataSet57</t>
  </si>
  <si>
    <t>DataSet58</t>
  </si>
  <si>
    <t>1_F_IOT_UK_2010_pxp_Z</t>
  </si>
  <si>
    <t>1_F_IOT_UK_2010_pxp_Y</t>
  </si>
  <si>
    <t>1_F_IOT_UK_2010_pxp_e</t>
  </si>
  <si>
    <t>1_F_IOT_UK_2010_pxp_i</t>
  </si>
  <si>
    <t>1_F_IOT_UK_2010_pxp_v</t>
  </si>
  <si>
    <t>1_F_IOT_UK_2010_pxp_x</t>
  </si>
  <si>
    <t>whole economy</t>
  </si>
  <si>
    <t>17 sectors</t>
  </si>
  <si>
    <t>17 product groups</t>
  </si>
  <si>
    <t>use phase</t>
  </si>
  <si>
    <t xml:space="preserve">United Kingdom Input-output table (product by product), 2010, Z matrix of inter-industry flows </t>
  </si>
  <si>
    <t>United Kingdom Input-output table (product by product), 2010, Y matrix of final demand</t>
  </si>
  <si>
    <t>United Kingdom Input-output table (product by product), 2010, e vector of exports</t>
  </si>
  <si>
    <t>United Kingdom Input-output table (product by product), 2010, i vector of imports</t>
  </si>
  <si>
    <t>United Kingdom Input-output table (product by product), 2010, v matrix of value added</t>
  </si>
  <si>
    <t>United Kingdom Input-output table (product by product), 2010, x vector of total output by sector</t>
  </si>
  <si>
    <t>UK; input-output; product by product; final demand; households; y-vector; y-matrix</t>
  </si>
  <si>
    <t>UK; input-output; product by product; exports</t>
  </si>
  <si>
    <t>UK; input-output; product by product; imports</t>
  </si>
  <si>
    <t>UK; input-output; product by product; value added; v-vector</t>
  </si>
  <si>
    <t>UK; input-output; product by product; total industry output; x-vector; supply table</t>
  </si>
  <si>
    <t>UK; input-output; product by product; inter-industry flows; transaction matrix; Z-matrix; use table</t>
  </si>
  <si>
    <t>UK Office for National Statistics 2014. UK input-output analytical tables.</t>
  </si>
  <si>
    <t>https://www.ons.gov.uk/economy/nationalaccounts/supplyandusetables/datasets/ukinputoutputanalyticaltablesdetailed</t>
  </si>
  <si>
    <t>Excel spreadsheet</t>
  </si>
  <si>
    <t>UK Office for National Statistics</t>
  </si>
  <si>
    <t>output_commodity</t>
  </si>
  <si>
    <t>Value(r,t,B,F)</t>
  </si>
  <si>
    <t>The flow of construction into agriculture in the UK in 2010 was 549 million GBP_2010.</t>
  </si>
  <si>
    <t>Value(r,t,B,p)</t>
  </si>
  <si>
    <t>The flow of construction into households in the UK in 2010 was xxx million GBP_2010.</t>
  </si>
  <si>
    <t>origin_region</t>
  </si>
  <si>
    <t>destination_region</t>
  </si>
  <si>
    <t>Value(O,D,t,g)</t>
  </si>
  <si>
    <t>Exports of agriculture products from the UK to the rest of the world in 2010 was xxx million GBP_2010.</t>
  </si>
  <si>
    <t>Imports of agriculture products to the UK from the rest of the world in 2010 was xxx million GBP_2010.</t>
  </si>
  <si>
    <t>4 value added groups</t>
  </si>
  <si>
    <t>The flow of compensation of employees into agriculture in the UK in 2010 was xxx million GBP_2010.</t>
  </si>
  <si>
    <t>UK_Input-output_Table_2010_pxp</t>
  </si>
  <si>
    <t>monetary (inter-industrial flows and final demand),</t>
  </si>
  <si>
    <t>United Kingdom Input-output table (product by product), 2010, current prices, 2010 GBP.</t>
  </si>
  <si>
    <t>UK; input-output; product by product; inter-industry flows; transaction matrix; final demand</t>
  </si>
  <si>
    <t>Material composition of passenger vehicles, extracted from Hawkins et al. (2013) inventory.</t>
  </si>
  <si>
    <t>passenger vehicles</t>
  </si>
  <si>
    <t>metals, polymers, silica material, chemicals, other</t>
  </si>
  <si>
    <t>42 materials</t>
  </si>
  <si>
    <t>global</t>
  </si>
  <si>
    <t>ca. 2000-2010</t>
  </si>
  <si>
    <t>product material composition; metal content; passenger vehicles</t>
  </si>
  <si>
    <t>https://onlinelibrary.wiley.com/doi/abs/10.1111/j.1530-9290.2012.00532.x</t>
  </si>
  <si>
    <t>3_MC_Vehicles_Hawkins_2012</t>
  </si>
  <si>
    <t>Mass per unit</t>
  </si>
  <si>
    <t>3 vehicle types: ICE vehicle, battery electric vehicle, fuel cell vehicle</t>
  </si>
  <si>
    <t>[data type] of [aspect3] to [aspect4] in [aspect 1] in [aspect2] has [layer] of [value].</t>
  </si>
  <si>
    <t>[data type] of [aspect4] from [aspect1] to [aspect2] in [aspect3] has [layer] of [value].</t>
  </si>
  <si>
    <t>[layer] for [data type] of [aspect1] in [aspect2] in [aspect3] in [aspect4] has [value].</t>
  </si>
  <si>
    <t>DOI: 10.1111/j.1530-9290.2012.00532.x</t>
  </si>
  <si>
    <t>Troy R. HAWKINS</t>
  </si>
  <si>
    <t>Material composition of passenger vehicles, extracted from Modaresi et al. (2014) inventory.</t>
  </si>
  <si>
    <t>ICE vehicles</t>
  </si>
  <si>
    <t>aluminum, steel</t>
  </si>
  <si>
    <t>5 material categories</t>
  </si>
  <si>
    <t>1978-2010</t>
  </si>
  <si>
    <t>8 individual years</t>
  </si>
  <si>
    <t>https://pubs.acs.org/doi/suppl/10.1021/es502930w/suppl_file/es502930w_si_002.xlsx</t>
  </si>
  <si>
    <t>DOI: 10.1021/es502930w</t>
  </si>
  <si>
    <t>Roja MODARESI</t>
  </si>
  <si>
    <t>The aluminium content of average ICE vehicles, ca. 2010 vintage, is xxx kg / unit.</t>
  </si>
  <si>
    <t>The typical global zinc content of ICE vehicles, ca. 2000-2010 vintage, is 0.0998 kg / unit.</t>
  </si>
  <si>
    <t>3_MC_Vehicles_Modaresi_2014</t>
  </si>
  <si>
    <t>1_F_WIO_Japan_Nakamura_Kondo_2002</t>
  </si>
  <si>
    <t>Mass ratio of aluminium recovered as alumium scrap in waste management industry over aluminium going into waste management in form of End-of-life products. 1950-2009 Expert estimates compiled by the International Aluminium Institute and used in their GARC model. Values 1901-150 are set to 1950 values.</t>
  </si>
  <si>
    <t>NULL</t>
  </si>
  <si>
    <t>Material composition</t>
  </si>
  <si>
    <t>Energy per mass of output</t>
  </si>
  <si>
    <t>Industry data</t>
  </si>
  <si>
    <t>engineering_material</t>
  </si>
  <si>
    <t>substituting_material</t>
  </si>
  <si>
    <t>product_type</t>
  </si>
  <si>
    <t>input_material</t>
  </si>
  <si>
    <t>service</t>
  </si>
  <si>
    <t>pdf, no formatting</t>
  </si>
  <si>
    <t>pdf, table</t>
  </si>
  <si>
    <t>Numbers manually copied from Excel spreadsheet to Excel standard format.</t>
  </si>
  <si>
    <t>CC BY SA 4.0</t>
  </si>
  <si>
    <t>unknown/not specified</t>
  </si>
  <si>
    <t>Crown Copyright</t>
  </si>
  <si>
    <t>Publicly available dataset, static web page</t>
  </si>
  <si>
    <t>Publicly available dataset, dynamic web page</t>
  </si>
  <si>
    <t>SteelCycle10</t>
  </si>
  <si>
    <t>SteelCycle11</t>
  </si>
  <si>
    <t>.mat file</t>
  </si>
  <si>
    <t>Data transferred via python script.</t>
  </si>
  <si>
    <t>Value(p,e,t,g,r)</t>
  </si>
  <si>
    <t>one aggregated category</t>
  </si>
  <si>
    <t>one aggregated process</t>
  </si>
  <si>
    <t>Value(e,g,o,O,d,D,t)</t>
  </si>
  <si>
    <t>The mass of iron in crude steel from crude steel market in China to steel forming in China in 200x is 3456.78 kt.</t>
  </si>
  <si>
    <t>[Layer] of [data type] of [Aspect1] in [aspect2] from [aspect3] in [aspect4] to [aspect5] in [aspect6] in [aspect7] is [Value].</t>
  </si>
  <si>
    <t>DOI: 10.1016/j.resconrec.2012.11.008</t>
  </si>
  <si>
    <t>1_F_steel_200R_F_1_2_pig_iron_production</t>
  </si>
  <si>
    <t>1_F_steel_200R_F_2_3_pig_iron_to_crude_steel</t>
  </si>
  <si>
    <t>1_F_steel_200R_F_2_16_pig_iron_to_casting</t>
  </si>
  <si>
    <t>1_F_steel_200R_F_3_18_steel_slag_generation</t>
  </si>
  <si>
    <t>1_F_steel_200R_F_3_4_crude_steel_production</t>
  </si>
  <si>
    <t>1_F_steel_200R_F_15_3_scrap_use_by_crude_steel_production</t>
  </si>
  <si>
    <t>1_F_steel_200R_F_15_16_scrap_to_casting</t>
  </si>
  <si>
    <t>1_F_steel_200R_F_4_5_crude_steel_consumption</t>
  </si>
  <si>
    <t>1_F_steel_200R_F_5_18_forming_losses</t>
  </si>
  <si>
    <t>1_F_steel_200R_F_5_15_forming_scrap_generation</t>
  </si>
  <si>
    <t>1_F_steel_200R_F_16_17_casting_output</t>
  </si>
  <si>
    <t>1_F_steel_200R_F_17_8_castings_consumption</t>
  </si>
  <si>
    <t>1_F_steel_200R_F_5_6_finished_steel_production</t>
  </si>
  <si>
    <t>1_F_steel_200R_F_6_7_finished_steel_to_products</t>
  </si>
  <si>
    <t>1_F_steel_200R_F_7_8_finished_steel_to_sector_split</t>
  </si>
  <si>
    <t>1_F_steel_200R_F_8_9_steel_input_manufacturing</t>
  </si>
  <si>
    <t>1_F_steel_200R_F_9_10_output_manufacturing</t>
  </si>
  <si>
    <t>1_F_steel_200R_F_9_15_fabrication_scrap_generation</t>
  </si>
  <si>
    <t>1_F_steel_200R_F_10_11_manufactured_goods</t>
  </si>
  <si>
    <t>1_F_steel_200R_F_11_12_final_steel_consumption</t>
  </si>
  <si>
    <t>1_F_steel_200R_F_12_13_EoL_products</t>
  </si>
  <si>
    <t>1_F_steel_200R_F_13_19_obsolete_stock_formation</t>
  </si>
  <si>
    <t>1_F_steel_200R_F_13_14_inflow_waste_mgt</t>
  </si>
  <si>
    <t>1_F_steel_200R_F_14_15_EoL_steel_scrap</t>
  </si>
  <si>
    <t>1_F_steel_200R_F_14_20_landfill_loss_accumulation</t>
  </si>
  <si>
    <t>1_F_steel_200R_F_21_2_pig_iron_import</t>
  </si>
  <si>
    <t>1_F_steel_200R_F_2_30_pig_iron_export</t>
  </si>
  <si>
    <t>1_F_steel_200R_F_22_4_crude_steel_import</t>
  </si>
  <si>
    <t>1_F_steel_200R_F_4_31_crude_steel_export</t>
  </si>
  <si>
    <t>1_F_steel_200R_F_23_17_iron_steel_castings_import</t>
  </si>
  <si>
    <t>1_F_steel_200R_F_17_32_iron_steel_castings_export</t>
  </si>
  <si>
    <t>1_F_steel_200R_F_29_15_steel_scrap_import</t>
  </si>
  <si>
    <t>1_F_steel_200R_F_15_38_steel_scrap_export</t>
  </si>
  <si>
    <t>1_F_steel_200R_F_24_6_finished_steel_import</t>
  </si>
  <si>
    <t>1_F_steel_200R_F_6_33_finished_steel_export</t>
  </si>
  <si>
    <t>1_F_steel_200R_F_25_7_steel_products_import</t>
  </si>
  <si>
    <t>1_F_steel_200R_F_7_34_steel_products_export</t>
  </si>
  <si>
    <t>1_F_steel_200R_F_26_10_part_manufactured_goods_import</t>
  </si>
  <si>
    <t>1_F_steel_200R_F_10_35_parts_manufactured_goods_export</t>
  </si>
  <si>
    <t>1_F_steel_200R_F_27_11_manufactured_goods_import</t>
  </si>
  <si>
    <t>1_F_steel_200R_F_11_36_manufactured_goods_export</t>
  </si>
  <si>
    <t>SteelCycle12</t>
  </si>
  <si>
    <t>SteelCycle13</t>
  </si>
  <si>
    <t>SteelCycle14</t>
  </si>
  <si>
    <t>SteelCycle15</t>
  </si>
  <si>
    <t>SteelCycle16</t>
  </si>
  <si>
    <t>SteelCycle17</t>
  </si>
  <si>
    <t>SteelCycle18</t>
  </si>
  <si>
    <t>SteelCycle19</t>
  </si>
  <si>
    <t>SteelCycle20</t>
  </si>
  <si>
    <t>SteelCycle21</t>
  </si>
  <si>
    <t>SteelCycle22</t>
  </si>
  <si>
    <t>SteelCycle23</t>
  </si>
  <si>
    <t>SteelCycle24</t>
  </si>
  <si>
    <t>SteelCycle25</t>
  </si>
  <si>
    <t>SteelCycle26</t>
  </si>
  <si>
    <t>SteelCycle27</t>
  </si>
  <si>
    <t>SteelCycle28</t>
  </si>
  <si>
    <t>SteelCycle29</t>
  </si>
  <si>
    <t>SteelCycle30</t>
  </si>
  <si>
    <t>SteelCycle31</t>
  </si>
  <si>
    <t>SteelCycle32</t>
  </si>
  <si>
    <t>SteelCycle33</t>
  </si>
  <si>
    <t>SteelCycle34</t>
  </si>
  <si>
    <t>SteelCycle35</t>
  </si>
  <si>
    <t>SteelCycle36</t>
  </si>
  <si>
    <t>SteelCycle37</t>
  </si>
  <si>
    <t>SteelCycle38</t>
  </si>
  <si>
    <t>SteelCycle39</t>
  </si>
  <si>
    <t>SteelCycle40</t>
  </si>
  <si>
    <t>SteelCycle41</t>
  </si>
  <si>
    <t>SteelCycle42</t>
  </si>
  <si>
    <t>SteelCycle43</t>
  </si>
  <si>
    <t>SteelCycle44</t>
  </si>
  <si>
    <t>SteelCycle45</t>
  </si>
  <si>
    <t>pig_iron_production</t>
  </si>
  <si>
    <t>pig_iron_to_crude_steel</t>
  </si>
  <si>
    <t>crude_steel_production</t>
  </si>
  <si>
    <t>crude_steel_consumption</t>
  </si>
  <si>
    <t>finished_steel_production</t>
  </si>
  <si>
    <t>finished_steel_to_products</t>
  </si>
  <si>
    <t>finished_steel_to_sector_split</t>
  </si>
  <si>
    <t>steel_input_manufacturing</t>
  </si>
  <si>
    <t>pig_iron_to_casting</t>
  </si>
  <si>
    <t>steel_slag_generation</t>
  </si>
  <si>
    <t>scrap_use_by_crude_steel_production</t>
  </si>
  <si>
    <t>scrap_to_casting</t>
  </si>
  <si>
    <t>forming_losses</t>
  </si>
  <si>
    <t>forming_scrap_generation</t>
  </si>
  <si>
    <t>casting_output</t>
  </si>
  <si>
    <t>castings_consumption</t>
  </si>
  <si>
    <t>output_manufacturing</t>
  </si>
  <si>
    <t>fabrication_scrap_generation</t>
  </si>
  <si>
    <t>manufactured_goods</t>
  </si>
  <si>
    <t>final_steel_consumption</t>
  </si>
  <si>
    <t>EoL_products</t>
  </si>
  <si>
    <t>obsolete_stock_formation</t>
  </si>
  <si>
    <t>inflow_waste_mgt</t>
  </si>
  <si>
    <t>EoL_steel_scrap</t>
  </si>
  <si>
    <t>landfill_loss_accumulation</t>
  </si>
  <si>
    <t>pig_iron_import</t>
  </si>
  <si>
    <t>pig_iron_export</t>
  </si>
  <si>
    <t>crude_steel_import</t>
  </si>
  <si>
    <t>crude_steel_export</t>
  </si>
  <si>
    <t>iron_steel_castings_import</t>
  </si>
  <si>
    <t>iron_steel_castings_export</t>
  </si>
  <si>
    <t>steel_scrap_import</t>
  </si>
  <si>
    <t>steel_scrap_export</t>
  </si>
  <si>
    <t>finished_steel_import</t>
  </si>
  <si>
    <t>finished_steel_export</t>
  </si>
  <si>
    <t>steel_products_import</t>
  </si>
  <si>
    <t>steel_products_export</t>
  </si>
  <si>
    <t>part_manufactured_goods_import</t>
  </si>
  <si>
    <t>parts_manufactured_goods_export</t>
  </si>
  <si>
    <t>manufactured_goods_import</t>
  </si>
  <si>
    <t>manufactured_goods_export</t>
  </si>
  <si>
    <t>pig iron</t>
  </si>
  <si>
    <t>slag</t>
  </si>
  <si>
    <t>crude steel</t>
  </si>
  <si>
    <t>steel scrap</t>
  </si>
  <si>
    <t>iron and steel castings</t>
  </si>
  <si>
    <t>castings</t>
  </si>
  <si>
    <t>finished steel</t>
  </si>
  <si>
    <t>manufactured goods</t>
  </si>
  <si>
    <t>fabrication scrap</t>
  </si>
  <si>
    <t>EoL products</t>
  </si>
  <si>
    <t>obsolete products</t>
  </si>
  <si>
    <t>landfill loss</t>
  </si>
  <si>
    <t>steel products</t>
  </si>
  <si>
    <t>parts of manufactured goods</t>
  </si>
  <si>
    <t>2_S_steel_200R_Landfills</t>
  </si>
  <si>
    <t>EXIOBASE_3.4_IOT_ixi</t>
  </si>
  <si>
    <t>http://www.creea.eu/</t>
  </si>
  <si>
    <t>CREEA is an EU FP7 project whose main data outcome is the EXIOBASE3 MRIO table series.</t>
  </si>
  <si>
    <t>EXIOBASE; MRIO; FP7</t>
  </si>
  <si>
    <t>CREEA = compiling and refining environmental and economic accounts</t>
  </si>
  <si>
    <t>Example5</t>
  </si>
  <si>
    <t>US_LCI_Database</t>
  </si>
  <si>
    <t>process inventories</t>
  </si>
  <si>
    <t>Inter-industrial flows, environmental extensions</t>
  </si>
  <si>
    <t>physical</t>
  </si>
  <si>
    <t>767 processes</t>
  </si>
  <si>
    <t>4614 product flows</t>
  </si>
  <si>
    <t>many major materials</t>
  </si>
  <si>
    <t>Country representative</t>
  </si>
  <si>
    <t>2010-2015</t>
  </si>
  <si>
    <t>US life cycle inventory database</t>
  </si>
  <si>
    <t>US; LCI; LCA; process data</t>
  </si>
  <si>
    <t>https://www.nrel.gov/lci/</t>
  </si>
  <si>
    <t>NREL</t>
  </si>
  <si>
    <t>00.00.001</t>
  </si>
  <si>
    <t>Unit process inventory</t>
  </si>
  <si>
    <t>Misc. physical units</t>
  </si>
  <si>
    <t>one representative unit process</t>
  </si>
  <si>
    <t>all connected products, input and output</t>
  </si>
  <si>
    <t>1 reference output, 5 waste flows, 5 product input flows</t>
  </si>
  <si>
    <t>North America</t>
  </si>
  <si>
    <t>one region</t>
  </si>
  <si>
    <t>Unit process inventory for aluminum, cold rolling, at plant, for North America, 2010-2015, US LCI database</t>
  </si>
  <si>
    <t>US; North America; Aluminium; cold rolling; at plant;</t>
  </si>
  <si>
    <t>material</t>
  </si>
  <si>
    <t>layer</t>
  </si>
  <si>
    <t>U.S. Life Cycle Inventory Database. (2012). National Renewable Energy Laboratory, 2012. Accessed 2018-09-05: https://www.lcacommons.gov/nrel/search</t>
  </si>
  <si>
    <t>"U.S. Life Cycle Inventory Database." (2012). National Renewable Energy Laboratory, 2012. https://www.lcacommons.gov/nrel/search</t>
  </si>
  <si>
    <t>https://www.lcacommons.gov/lca-collaboration/National_Renewable_Energy_Laboratory/USLCI/dataset/PROCESS/2b196386-eb1a-352a-aeda-4d003144f6df</t>
  </si>
  <si>
    <t>PE International AG</t>
  </si>
  <si>
    <t>http://www.gabi-software.com/support/gabi/gabi-lci-documentation/data-sets-by-database-modules/</t>
  </si>
  <si>
    <t>JSON-LD, ILCD</t>
  </si>
  <si>
    <t>Numbers manually copied from original source (web page) to Excel spreadsheet</t>
  </si>
  <si>
    <t>Creative Commons CC0 1.0 Universal Public Domain Dedication</t>
  </si>
  <si>
    <t>US LCI UUID: 2b196386-eb1a-352a-aeda-4d003144f6df</t>
  </si>
  <si>
    <t>The flow of 'aluminium, cold rolling, at plant' in group 'product' from 'aluminium, cold rolling' to 'unspecified' in 'North America' in '2010-2015' for layer 'mass' was 1000 kg.</t>
  </si>
  <si>
    <t>Flow of [aspect1] of [aspect2] from [aspect3] to [aspect4] in [aspect5] in [aspect6] for [aspect 7] has [value].</t>
  </si>
  <si>
    <t>1_UPI_USLCI_Aluminum_cold_rolling_at_plant</t>
  </si>
  <si>
    <t>Cold rolling of aluminium</t>
  </si>
  <si>
    <t>Chainsawing, delimbing</t>
  </si>
  <si>
    <t>1 reference output, 2 product input flows</t>
  </si>
  <si>
    <t>North East/North Central</t>
  </si>
  <si>
    <t>US LCI UUID: 58970ce4-bbba-3dee-a141-30e534e8ac1b</t>
  </si>
  <si>
    <t>Unit process inventory for chainsawing and delimbing, for North America, NortEastern and North Central, 2003, US LCI database</t>
  </si>
  <si>
    <t>US; North America; Chainsawing; delimbing;</t>
  </si>
  <si>
    <t>Result of academic LCA work</t>
  </si>
  <si>
    <t>Maureen Puetmann</t>
  </si>
  <si>
    <t>https://www.lcacommons.gov/lca-collaboration/National_Renewable_Energy_Laboratory/USLCI/dataset/PROCESS/58970ce4-bbba-3dee-a141-30e534e8ac1b</t>
  </si>
  <si>
    <t>Life-Cycle Impacts of Inland West And NE/NC Forest Resources, by Maureen Puetmann</t>
  </si>
  <si>
    <t>1_UPI_USLCI_Chainsawing_delimbing</t>
  </si>
  <si>
    <t>1_UPI_USLCI_Electricity_lignite_coal_at_power_plant</t>
  </si>
  <si>
    <t>Electricity generation from lignite</t>
  </si>
  <si>
    <t>1 reference output, 5 product input flows</t>
  </si>
  <si>
    <t>United States</t>
  </si>
  <si>
    <t>2002-2003</t>
  </si>
  <si>
    <t>Unit process inventory for lignite-based electricity generation, USA, 2002-2003, US LCI database</t>
  </si>
  <si>
    <t>US; lignite; coal; electricity;</t>
  </si>
  <si>
    <t>US LCI UUID: 5b26dd62-5ab0-3822-b39c-6aa187efc9e5</t>
  </si>
  <si>
    <t>Franklin Associates</t>
  </si>
  <si>
    <t>https://www.lcacommons.gov/lca-collaboration/National_Renewable_Energy_Laboratory/USLCI/dataset/PROCESS/5b26dd62-5ab0-3822-b39c-6aa187efc9e5</t>
  </si>
  <si>
    <t>Data Details for Lignite Utility Combustion, Franklin Associates, 2003</t>
  </si>
  <si>
    <t>1_UPI_USLCI_Limestone_at_mine</t>
  </si>
  <si>
    <t>Limestone mining</t>
  </si>
  <si>
    <t>Limestone</t>
  </si>
  <si>
    <t>1992-2002</t>
  </si>
  <si>
    <t>Unit process inventory for limestone mining, USA, 1992-2002, US LCI database</t>
  </si>
  <si>
    <t>US LCI UUID: 49e563d8-0cea-3f97-96b8-15787be48b91</t>
  </si>
  <si>
    <t>https://www.lcacommons.gov/lca-collaboration/National_Renewable_Energy_Laboratory/USLCI/dataset/PROCESS/49e563d8-0cea-3f97-96b8-15787be48b91</t>
  </si>
  <si>
    <t>Data Details for limestone mining and lime production, Franklin Associates, 2004</t>
  </si>
  <si>
    <t>1_UPI_USLCI_steel_liquid_at_plant</t>
  </si>
  <si>
    <t>liquid steel production</t>
  </si>
  <si>
    <t xml:space="preserve">Steel </t>
  </si>
  <si>
    <t>1993-2002</t>
  </si>
  <si>
    <t>Unit process inventory for liquid steel production, at plant, for North America, 1993-2002, US LCI database</t>
  </si>
  <si>
    <t>US; North America; steel; production; at plant;</t>
  </si>
  <si>
    <t>US LCI UUID: 5f23939e-be70-364e-95c2-baef329a95fe</t>
  </si>
  <si>
    <t>https://www.lcacommons.gov/lca-collaboration/National_Renewable_Energy_Laboratory/USLCI/dataset/PROCESS/5f23939e-be70-364e-95c2-baef329a95fe</t>
  </si>
  <si>
    <t xml:space="preserve"> Cradle-To-Gate LCI: Canadian and US Steel Production by Mill Type, Markus Engineering Services, 2003.</t>
  </si>
  <si>
    <t>material_category</t>
  </si>
  <si>
    <t>Value(M,C,o,d,r,t,L)</t>
  </si>
  <si>
    <t>2_IUS_steel_200R_4Categories</t>
  </si>
  <si>
    <t>Paula Vollmer</t>
  </si>
  <si>
    <t>Misc. units</t>
  </si>
  <si>
    <t>13 product groups, 13 waste groups</t>
  </si>
  <si>
    <t>17 sectors, of which 1 final demand and 4 waste treatment sectors</t>
  </si>
  <si>
    <t>waste</t>
  </si>
  <si>
    <t>13 waste groups</t>
  </si>
  <si>
    <t>Japan</t>
  </si>
  <si>
    <t>Japanese waste input-output (WIO) table, 1995, by Nakamura and Kondo (2002).</t>
  </si>
  <si>
    <t>Japan, WIO, waste input-output, physical IO,</t>
  </si>
  <si>
    <t>Value(g,o,L,r,t,d)</t>
  </si>
  <si>
    <t>DOI: 10.1162/108819802320971632</t>
  </si>
  <si>
    <t>pdf table</t>
  </si>
  <si>
    <t>Shinichiro NAKAMURA</t>
  </si>
  <si>
    <t>The flow of [aspect1] from [aspect2] to [aspect6] in [aspect4] in [aspect5] is [value] for layer [aspect3].</t>
  </si>
  <si>
    <t>The flow of waste plastics from market for waste plastics to chemical industry in Japan in 1995 is 1006 kt for mass layer.</t>
  </si>
  <si>
    <t>Value(r,t,g,p)</t>
  </si>
  <si>
    <t>The flow of total output of agriculture to the sector output market in the UK in 2010 was xxx million GBP_2010.</t>
  </si>
  <si>
    <t>DataSet59</t>
  </si>
  <si>
    <t>DataSet60</t>
  </si>
  <si>
    <t>DataSet61</t>
  </si>
  <si>
    <t>DataSet62</t>
  </si>
  <si>
    <t>DataSet63</t>
  </si>
  <si>
    <t>DataSet64</t>
  </si>
  <si>
    <t>DataSet65</t>
  </si>
  <si>
    <t>one process</t>
  </si>
  <si>
    <t>All steel applications</t>
  </si>
  <si>
    <t>4 major sectors: vehicles, machinery, construction, products/other</t>
  </si>
  <si>
    <t>iron, in-use stock, use phase, transportation, vehicles, buildings, construction, machinery,</t>
  </si>
  <si>
    <t>.mat files</t>
  </si>
  <si>
    <t>Numbers converted from .mat to database via Python script</t>
  </si>
  <si>
    <t>Value(p,e,g,r,t)</t>
  </si>
  <si>
    <t>[layer] of [data type] of [aspect2] in [aspect4] in [aspect1] in [aspect5] in [aspect3] is [value].</t>
  </si>
  <si>
    <t>Value 0 means that no breakdown of total steel stock into four commodity groups could be obtained.</t>
  </si>
  <si>
    <t>Value(g,e,S)</t>
  </si>
  <si>
    <t>[aspect1] has [data type] expressed in [layer] of [aspect2] of [value] for [aspect3].</t>
  </si>
  <si>
    <t>[layer] of [data type] of [aspect2] in [aspect1] for [aspect3] of [aspect4] in [aspect 5] has [value].</t>
  </si>
  <si>
    <t>3_MC_Steel_DRCSCC_2005</t>
  </si>
  <si>
    <t>Global_steel_cycle_146_regions_1900_2008</t>
  </si>
  <si>
    <t>Scenario_analysis_global_aluminium_cycle_Gang_LIU_2012</t>
  </si>
  <si>
    <t>Global_steel_cycle_146_regions_1900_2008.png</t>
  </si>
  <si>
    <t>PhD_thesis_Stefan_Pauliuk</t>
  </si>
  <si>
    <t>EU_CREEA_Project</t>
  </si>
  <si>
    <t>Value(m,g,c,r,y)</t>
  </si>
  <si>
    <t>city</t>
  </si>
  <si>
    <t>Value(g,t,r,y)</t>
  </si>
  <si>
    <t>Values are per capita.</t>
  </si>
  <si>
    <t>2012 Macmillan Publishers Limited. All rights reserved.</t>
  </si>
  <si>
    <t>YSTAFDB</t>
  </si>
  <si>
    <t>stocks, flows, and criticality incicators of metals</t>
  </si>
  <si>
    <t>stocks, flows, and material properties</t>
  </si>
  <si>
    <t>processes relevant for each individual material, economy-wde</t>
  </si>
  <si>
    <t>104 materials, mostly chemical elements</t>
  </si>
  <si>
    <t>chemical elements</t>
  </si>
  <si>
    <t>Country perspective and global data</t>
  </si>
  <si>
    <t>material specific: mostly material cycle snapshots for 2000-2010 but also time series dating back to 1900 and earlier</t>
  </si>
  <si>
    <t>Annual values</t>
  </si>
  <si>
    <t>Yale stocks and flow database, YSTAFDB, comprises most of the material stocks and flows (STAF) data generated at the Center for Industrial Ecology at Yale University since the early 2000s.</t>
  </si>
  <si>
    <t xml:space="preserve">YSTAFDB, MFA, Yale CIE, Graedel, stocks, flows, materials, </t>
  </si>
  <si>
    <t>Rupert MYERS</t>
  </si>
  <si>
    <t>YSTAFDB_v1.0</t>
  </si>
  <si>
    <t>v1.0</t>
  </si>
  <si>
    <t>https://zenodo.org/record/2561882</t>
  </si>
  <si>
    <t>DOI 10.1038/s41597-019-0085-7</t>
  </si>
  <si>
    <t>DOI 10.5281/zenodo.2561881</t>
  </si>
  <si>
    <t>YSTAFDB_flows1</t>
  </si>
  <si>
    <t>csv file</t>
  </si>
  <si>
    <t>Numbers copied from original source (csv) to Excel spreadsheet</t>
  </si>
  <si>
    <t>mining, metal industries, manufacturing, use phase, waste management</t>
  </si>
  <si>
    <t>ores, metals, products, Eol products, scrap, waste</t>
  </si>
  <si>
    <t>Silver</t>
  </si>
  <si>
    <t>1997, 2000</t>
  </si>
  <si>
    <t>Single year values</t>
  </si>
  <si>
    <t>Silver flows, silver cycle, from Yale stocks and flows database</t>
  </si>
  <si>
    <t>YSTAFDB, MFA, metal cycle, material, resource, silver</t>
  </si>
  <si>
    <t>Ag (Silver)</t>
  </si>
  <si>
    <t>Value(m,g,o,O,d,D,t)</t>
  </si>
  <si>
    <t>The mass of flow of silver in lithosphere economic resources output from environment in China to production of engineering materials in China in 1997 was 1672 Mg/yr.</t>
  </si>
  <si>
    <t>[Layer] of [data type] of [aspect1] in [aspect2] from [aspect6] in [aspect4] to [aspect7] in [aspect5] in [aspect3] is [Value].</t>
  </si>
  <si>
    <t>YSTAFDB_flows2</t>
  </si>
  <si>
    <t>YSTAFDB_flows3</t>
  </si>
  <si>
    <t>YSTAFDB_flows4</t>
  </si>
  <si>
    <t>YSTAFDB_flows5</t>
  </si>
  <si>
    <t>YSTAFDB_flows6</t>
  </si>
  <si>
    <t>YSTAFDB_flows7</t>
  </si>
  <si>
    <t>YSTAFDB_flows8</t>
  </si>
  <si>
    <t>YSTAFDB_flows9</t>
  </si>
  <si>
    <t>YSTAFDB_flows10</t>
  </si>
  <si>
    <t>YSTAFDB_flows11</t>
  </si>
  <si>
    <t>YSTAFDB_flows12</t>
  </si>
  <si>
    <t>YSTAFDB_flows13</t>
  </si>
  <si>
    <t>Al (Aluminum)</t>
  </si>
  <si>
    <t>Cr (Chromium)</t>
  </si>
  <si>
    <t>Chromium</t>
  </si>
  <si>
    <t>Cu (Copper)</t>
  </si>
  <si>
    <t>Copper</t>
  </si>
  <si>
    <t>1900-2009</t>
  </si>
  <si>
    <t>1994, 2000</t>
  </si>
  <si>
    <t>Aluminium flows, aluminium cycle, from Yale stocks and flows database</t>
  </si>
  <si>
    <t>YSTAFDB, MFA, metal cycle, material, resource, aluminium</t>
  </si>
  <si>
    <t>chromium flows, chromium cycle, from Yale stocks and flows database</t>
  </si>
  <si>
    <t>YSTAFDB, MFA, metal cycle, material, resource, chromium</t>
  </si>
  <si>
    <t>YSTAFDB, MFA, metal cycle, material, resource, copper</t>
  </si>
  <si>
    <t>copper flows, copper cycle, from Yale stocks and flows database</t>
  </si>
  <si>
    <t>Iron</t>
  </si>
  <si>
    <t>Nickel</t>
  </si>
  <si>
    <t>Phosphorus</t>
  </si>
  <si>
    <t>Fe (Iron)</t>
  </si>
  <si>
    <t>Ni (Nickel)</t>
  </si>
  <si>
    <t>P (Phosphorus)</t>
  </si>
  <si>
    <t>iron flows, iron cycle, from Yale stocks and flows database</t>
  </si>
  <si>
    <t>YSTAFDB, MFA, metal cycle, material, resource, iron</t>
  </si>
  <si>
    <t>Nickel flows, nickel cycle, from Yale stocks and flows database</t>
  </si>
  <si>
    <t>YSTAFDB, MFA, metal cycle, material, resource, nickel</t>
  </si>
  <si>
    <t>phosphorus flows, phosphorus cycle, from Yale stocks and flows database</t>
  </si>
  <si>
    <t>YSTAFDB, MFA, metal cycle, material, resource, phosphorus</t>
  </si>
  <si>
    <t>Pb (Lead)</t>
  </si>
  <si>
    <t>lead flows, lead cycle, from Yale stocks and flows database</t>
  </si>
  <si>
    <t>YSTAFDB, MFA, metal cycle, material, resource, lead</t>
  </si>
  <si>
    <t>Lead</t>
  </si>
  <si>
    <t>1800-2005</t>
  </si>
  <si>
    <t>1961-2013</t>
  </si>
  <si>
    <t>Single year values, annual</t>
  </si>
  <si>
    <t>1900-2004</t>
  </si>
  <si>
    <t>Se (Selenium)</t>
  </si>
  <si>
    <t>Stainless steel (General stainless steel alloy)</t>
  </si>
  <si>
    <t>Selenium</t>
  </si>
  <si>
    <t>stainless steel</t>
  </si>
  <si>
    <t>selenium flows, selenium cycle, from Yale stocks and flows database</t>
  </si>
  <si>
    <t>YSTAFDB, MFA, metal cycle, material, resource, selenium</t>
  </si>
  <si>
    <t>YSTAFDB, MFA, metal cycle, material, resource, stainless steel</t>
  </si>
  <si>
    <t>stainless steel flows, stainless steel cycle, from Yale stocks and flows database</t>
  </si>
  <si>
    <t>2000, 2005</t>
  </si>
  <si>
    <t>1940-2010</t>
  </si>
  <si>
    <t>Te (Tellurium)</t>
  </si>
  <si>
    <t>Zn (Zinc)</t>
  </si>
  <si>
    <t>tellurium flows, tellurium cycle, from Yale stocks and flows database</t>
  </si>
  <si>
    <t>YSTAFDB, MFA, metal cycle, material, resource, tellurium</t>
  </si>
  <si>
    <t>YSTAFDB, MFA, metal cycle, material, resource, zinc</t>
  </si>
  <si>
    <t>zinc flows, zinc cycle, from Yale stocks and flows database</t>
  </si>
  <si>
    <t>Tellurium</t>
  </si>
  <si>
    <t>Zinc</t>
  </si>
  <si>
    <t>1994, 2000, 2010</t>
  </si>
  <si>
    <t>minor metal flows, minor metal cycles, from Yale stocks and flows database</t>
  </si>
  <si>
    <t>YSTAFDB_stocks1</t>
  </si>
  <si>
    <t>environment, metal industries, manufacturing, use phase, waste management</t>
  </si>
  <si>
    <t>Multiple countries</t>
  </si>
  <si>
    <t>USA, Italy, China</t>
  </si>
  <si>
    <t>One global aggregate</t>
  </si>
  <si>
    <t>1900-2012</t>
  </si>
  <si>
    <t>Aluminium stocks, aluminium cycle, from Yale stocks and flows database</t>
  </si>
  <si>
    <t>Value(m,r,p,t)</t>
  </si>
  <si>
    <t>The mass of stock of aluminium in use in consumer durables in USA in 1975 was 5008209.657 Mg.</t>
  </si>
  <si>
    <t>[Layer] of [data type] of [aspect1] in [aspect4] in [aspect3] in [aspect2] is [Value].</t>
  </si>
  <si>
    <t>1929-2012</t>
  </si>
  <si>
    <t>YSTAFDB_stocks2</t>
  </si>
  <si>
    <t>YSTAFDB_stocks3</t>
  </si>
  <si>
    <t>YSTAFDB_stocks4</t>
  </si>
  <si>
    <t>YSTAFDB_stocks5</t>
  </si>
  <si>
    <t>YSTAFDB_stocks6</t>
  </si>
  <si>
    <t>copper stocks, copper cycle, from Yale stocks and flows database</t>
  </si>
  <si>
    <t>1800-2012</t>
  </si>
  <si>
    <t>iron stocks, iron cycle, from Yale stocks and flows database</t>
  </si>
  <si>
    <t>phosphorus</t>
  </si>
  <si>
    <t>phosphorus stocks, phosphorus cycle, from Yale stocks and flows database</t>
  </si>
  <si>
    <t>1947-2012</t>
  </si>
  <si>
    <t>zinc stocks, zinc cycle, from Yale stocks and flows database</t>
  </si>
  <si>
    <t>minor metal stocks, minor metal cycles, from Yale stocks and flows database</t>
  </si>
  <si>
    <t>W (Tungsten), Pb (Lead), Cr (Chromium), Co (Cobalt), Sb (Antimony), Cd (Cadmium), Au (Gold), Mg (Magnesium), Mn (Manganese), Hg (Mercury), Mo (Molybdenum), Ni (Nickel), Pd (Palladium), Pt (Platinum), Rh (Rhodium), Ag (Silver), Stainless steel (General stainless steel alloy), Steel, Sn (Tin), Ti (Titanium), non-metal, Ga (Gallium), Ge (Germanium), Re (Rhenium), La (Lanthanum), Ce (Cerium), Pr (Praseodymium), Nd (Neodymium), Sm (Samarium), Eu (Europium), Gd (Gadolinium), Tb (Terbium), Dy (Dysprosium), Y (Yttrium), Ho (Holmium), Er (Erbium), Tm (Thulium), Yb (Ytterbium), Lu (Lutetium), Li (Lithium), Be (Beryllium), B (Boron), Sc (Scandium), V (Vanadium), As (Arsenic), Se (Selenium), Sr (Strontium), Zr (Zirconium), Nb (Niobium), Ru (Ruthenium), In (Indium), Te (Tellurium), Hf (Hafnium), Ta (Tantalum), Ir (Iridium), Tl (Thallium), Bi (Bismuth), Cs (Caesium)</t>
  </si>
  <si>
    <t>YSTAFDB, MFA, metal cycle, material, resource, aluminium, stocks</t>
  </si>
  <si>
    <t>YSTAFDB, MFA, metal cycle, material, resource, copper, stocks</t>
  </si>
  <si>
    <t>YSTAFDB, MFA, metal cycle, material, resource, iron, stocks</t>
  </si>
  <si>
    <t>YSTAFDB, MFA, metal cycle, material, resource, phosphorus, stocks</t>
  </si>
  <si>
    <t>YSTAFDB, MFA, metal cycle, material, resource, zinc, stocks</t>
  </si>
  <si>
    <t>YSTAFDB_stockchanges</t>
  </si>
  <si>
    <t>metal stock changes, net added, withdrawn, and deposited, from Yale stocks and flows database</t>
  </si>
  <si>
    <t>Value(m,r,p,t,L)</t>
  </si>
  <si>
    <t>The mass of stock change for layer 'withdrawn' of silver in environment, lithosphere economic resources in Japan in 1997 was 109 Mg.</t>
  </si>
  <si>
    <t>[Layer] of [data type] for layer [aspect5] of [aspect1] in [aspect4] in [aspect3] in [aspect2] is [Value].</t>
  </si>
  <si>
    <t>Paper Indonesia Wood stocks Rio ARYAPRATAMA</t>
  </si>
  <si>
    <t>DOI 10.1016/j.resconrec.2019.06.010</t>
  </si>
  <si>
    <t>Rio ARYAPRATAMA</t>
  </si>
  <si>
    <t>SysDef_Aryapratama_Wood_Indonesia_2019.png</t>
  </si>
  <si>
    <t>Wood_MFA_Indonesia_Aryapratama_2019</t>
  </si>
  <si>
    <t>stocks, flows, product lifetime</t>
  </si>
  <si>
    <t>processes relevant for wood, economy-wide</t>
  </si>
  <si>
    <t>6 product groups: paper, furniture, buildings, infrastructure, agriculture, other</t>
  </si>
  <si>
    <t>ca. 11 material and product groups</t>
  </si>
  <si>
    <t>1850-2016</t>
  </si>
  <si>
    <t>annual values</t>
  </si>
  <si>
    <t>Estimates of in-use carbon stocks of wood -based materials in Indonesia (Mt-C) 1850-2016, product lifetime, and MFA systems fully quantified, 1961-2016</t>
  </si>
  <si>
    <t>Wood, carbon, Indonesia, MFA, forestry, technosphere, inflow-driven modelling</t>
  </si>
  <si>
    <t>Stock change</t>
  </si>
  <si>
    <t>Example6</t>
  </si>
  <si>
    <t>Example7</t>
  </si>
  <si>
    <t>Example8</t>
  </si>
  <si>
    <t>Example9</t>
  </si>
  <si>
    <t>Global_Material_Stocks_Assessment_Krausmann_2017</t>
  </si>
  <si>
    <t>Global_Steel_Cycle_Milford_Pauliuk_2013</t>
  </si>
  <si>
    <t>Global_Steel_Cycle_Sankey_Cullen_2012</t>
  </si>
  <si>
    <t>Global_Material_Stock_Flow_Wiedenhofer_2019</t>
  </si>
  <si>
    <t>stock and flow data for materials</t>
  </si>
  <si>
    <t>stock and flow data for materials, intensive process coefficients</t>
  </si>
  <si>
    <t>flows</t>
  </si>
  <si>
    <t>material flows, in-use stocks</t>
  </si>
  <si>
    <t>material flows, in-use stocks, process coefficients</t>
  </si>
  <si>
    <t>material flows</t>
  </si>
  <si>
    <t>one aggregate process (global economy)</t>
  </si>
  <si>
    <t>4 end-use applications of steel, 1 aggregate group for primary steel and steel scrap, resp.</t>
  </si>
  <si>
    <t>All solid materials</t>
  </si>
  <si>
    <t>11 aggregate material groups</t>
  </si>
  <si>
    <t>14 aggregate material groups</t>
  </si>
  <si>
    <t>Global, some results for 3 world regions</t>
  </si>
  <si>
    <t>One aggregate global region, some results for 3 world regions</t>
  </si>
  <si>
    <t>2009-2100</t>
  </si>
  <si>
    <t>1900-2014</t>
  </si>
  <si>
    <t>Global extraction of primary materials, in-use stocks</t>
  </si>
  <si>
    <t>Scenario models for the global steel cycle, 2009-2100, with different grades of material and energy efficiency</t>
  </si>
  <si>
    <t>Global material stocks and flows, from 1900 to 2014. Annual flows of primary and secondary processed materials, processed materials by use, in-use stocks and end-of-life waste from stocks.</t>
  </si>
  <si>
    <t>MFA, DE, primary material input, global, raw materian input, in-use stocks, material stocks, outflow</t>
  </si>
  <si>
    <t>steel, iron, cycle, MFA, material efficiency, climate change mitigation, resources, recycling</t>
  </si>
  <si>
    <t>MFA, ew-MFA, primary material input, global, raw materian input, in-use stocks, material stocks, outflow, end-of-life waste from stocks, processed materials</t>
  </si>
  <si>
    <t>Global_Steel_Cycle_Milford_Pauliuk_2013.png</t>
  </si>
  <si>
    <t>Global_Steel_Cycle_Sankey_Cullen_2012.png</t>
  </si>
  <si>
    <t>Fridolin KRAUSMANN</t>
  </si>
  <si>
    <t>Rachel MILFORD</t>
  </si>
  <si>
    <t>Dominik WIEDENHOFER</t>
  </si>
  <si>
    <t>DOI: 10.1073/pnas.1613773114</t>
  </si>
  <si>
    <t>DOI: 10.1021/es3031424</t>
  </si>
  <si>
    <t>DOI: 10.1016/j.ecolecon.2018.09.010</t>
  </si>
  <si>
    <t>1_F_Ag_Silver_YSTAFDB</t>
  </si>
  <si>
    <t>1_F_Al_Aluminium_YSTAFDB</t>
  </si>
  <si>
    <t>1_F_Cr_Chromium_YSTAFDB</t>
  </si>
  <si>
    <t>1_F_Cu_Copper_YSTAFDB</t>
  </si>
  <si>
    <t>1_F_Fe_Iron_YSTAFDB</t>
  </si>
  <si>
    <t>1_F_Ni_Nickel_YSTAFDB</t>
  </si>
  <si>
    <t>1_F_P_Phosphorus_YSTAFDB</t>
  </si>
  <si>
    <t>1_F_Pb_Lead_YSTAFDB</t>
  </si>
  <si>
    <t>1_F_Se_Selenium_YSTAFDB</t>
  </si>
  <si>
    <t>1_F_stainless_steel_YSTAFDB</t>
  </si>
  <si>
    <t>1_F_Te_Tellurium_YSTAFDB</t>
  </si>
  <si>
    <t>1_F_Zn_Zinc_YSTAFDB</t>
  </si>
  <si>
    <t>1_F_Minor_Elements_YSTAFDB</t>
  </si>
  <si>
    <t>2_S_Al_Aluminium_YSTAFDB</t>
  </si>
  <si>
    <t>2_S_Cu_Copper_YSTAFDB</t>
  </si>
  <si>
    <t>2_S_Fe_Iron_YSTAFDB</t>
  </si>
  <si>
    <t>2_S_P_Phosphorus_YSTAFDB</t>
  </si>
  <si>
    <t>2_S_Zn_Zinc_YSTAFDB</t>
  </si>
  <si>
    <t>2_S_Minor_Elements_YSTAFDB</t>
  </si>
  <si>
    <t>2_DS_All_Elements_YSTAFDB</t>
  </si>
  <si>
    <t>YSTAFDB_flows14</t>
  </si>
  <si>
    <t>1_F_Cs_Caesium_YSTAFDB</t>
  </si>
  <si>
    <t>Caesium</t>
  </si>
  <si>
    <t>Radioactivity</t>
  </si>
  <si>
    <t>1986-2000</t>
  </si>
  <si>
    <t>Single country</t>
  </si>
  <si>
    <t>caesium flows, caesium cycle, from Yale stocks and flows database</t>
  </si>
  <si>
    <t>YSTAFDB, MFA, metal cycle, material, resource, caesium</t>
  </si>
  <si>
    <t>Cs (Caesium)</t>
  </si>
  <si>
    <t>YSTAFDB_stocks7</t>
  </si>
  <si>
    <t>YSTAFDB_stockchanges_caesium</t>
  </si>
  <si>
    <t>2_DS_Cs_Caesium_YSTAFDB</t>
  </si>
  <si>
    <t>YSTAFDB, MFA, metal cycle, material, resource, caesium, stocks</t>
  </si>
  <si>
    <t>caesium stocks, caesium cycle, from Yale stocks and flows database</t>
  </si>
  <si>
    <t>YSTAFDB, MFA, metal cycle, material, resource, stock changes, Cs (Caesium)</t>
  </si>
  <si>
    <t>caesium stock changes, net added, withdrawn, and deposited, from Yale stocks and flows database</t>
  </si>
  <si>
    <t>2_S_Cs_Caesium_YSTAFDB</t>
  </si>
  <si>
    <t>Co (Cobalt), non-metal, W (Tungsten), Ga (Gallium), Ge (Germanium), Re (Rhenium), Pt (Platinum), La (Lanthanum), Ce (Cerium), Pr (Praseodymium), Nd (Neodymium), Sm (Samarium), Eu (Europium), Gd (Gadolinium), Tb (Terbium), Dy (Dysprosium), Y (Yttrium), Ho (Holmium), Er (Erbium), Tm (Thulium), Yb (Ytterbium), Lu (Lutetium), Pd (Palladium), Rh (Rhodium), Ru (Ruthenium), Ir (Iridium)</t>
  </si>
  <si>
    <t>Ag (Silver), Co (Cobalt), Cu (Copper), Zn (Zinc), Al (Aluminum), non-metal, Pb (Lead), W (Tungsten), Ga (Gallium), Ge (Germanium), Re (Rhenium), Cr (Chromium), Pt (Platinum), La (Lanthanum), Ce (Cerium), Pr (Praseodymium), Nd (Neodymium), Sm (Samarium), Eu (Europium), Gd (Gadolinium), Tb (Terbium), Dy (Dysprosium), Y (Yttrium), Se (Selenium), Te (Tellurium), Fe (Iron), Stainless steel (General stainless steel alloy), Ni (Nickel)</t>
  </si>
  <si>
    <t>Co, non-metal, W, Ga, Ge, Re, Pt, La, Ce, Pr, Nd, Sm, Eu, Gd, Tb, Dy, Y, Ho, Er, Tm, Yb, Lu, Pd, Rh, Ru, Ir</t>
  </si>
  <si>
    <t>W, Pb, Cr, Co, Sb, Cd, Au, Mg, Mn, Hg, Mo, Ni, Pd, Pt, Rh, Ag, Stainless steel, Steel, Sn, Ti, non-metal, Ga, Ge, Re, La, Ce, Pr, Nd, Sm, Eu, Gd, Tb, Dy, Y, Ho, Er, Tm, Yb, Lu, Li, Be, B, Sc, V, As, Se, Sr, Zr, Nb, Ru, In, Te, Hf, Ta, Ir, Tl, Bi</t>
  </si>
  <si>
    <t>Ag, Co, Cu, Zn, Al, non-metal, Pb, W, Ga, Ge, Re, Cr, Pt, La, Ce, Pr, Nd, Sm, Eu, Gd, Tb, Dy, Y, Se, Te, Fe, Stainless steel, Ni</t>
  </si>
  <si>
    <t>YSTAFDB, MFA, metal cycle, material, resource, Co, non-metal, W, Ga, Ge, Re, Pt, La, Ce, Pr, Nd, Sm, Eu, Gd, Tb, Dy, Y, Ho, Er, Tm, Yb, Lu, Pd, Rh, Ru, Ir</t>
  </si>
  <si>
    <t>YSTAFDB, MFA, metal cycle, material, resource, stock changes, Ag, Co, Cu, Zn, Al, non-metal, Pb, W, Ga, Ge, Re, Cr, Pt, La, Ce, Pr, Nd, Sm, Eu, Gd, Tb, Dy, Y, Se, Te, Fe, Stainless steel, Ni</t>
  </si>
  <si>
    <t>YSTAFDB, MFA, metal cycle, material, resource, stocks, minor elements, minor metals</t>
  </si>
  <si>
    <t>RECC-Global_v2_4</t>
  </si>
  <si>
    <t>RECC</t>
  </si>
  <si>
    <t xml:space="preserve">resource efficiency; dynamic MFA; </t>
  </si>
  <si>
    <t>https://cie.research.yale.edu/research/resource-efficiency-climate-change</t>
  </si>
  <si>
    <t xml:space="preserve">RECC = Resource Efficiency and Climate Change mitigation </t>
  </si>
  <si>
    <t>The Group of Seven (G7) member countries requested that the International Resource Panel conduct an assessment of the potential contribution of Resource Efficiency to Climate Change mitigation (RECC). The RECC model and database was developed for that purpose, and the main quantitative results are archived here.</t>
  </si>
  <si>
    <t>stocks, flows</t>
  </si>
  <si>
    <t>whole economy, with focus on material production, use phase, and waste management</t>
  </si>
  <si>
    <t>processes relevant for materials, economy-wide</t>
  </si>
  <si>
    <t>residential buildings, non-residential buildings, passenger vehicles, other vehicles, infrastructure, industry assets, appliances</t>
  </si>
  <si>
    <t>13 residential building, 24 non-residential building, and 6 passenger vehicle types</t>
  </si>
  <si>
    <t>13 material groups: construction grade steel, automotive steel, stainless steel, cast iron, wrought Al, cast Al, copper electric grade, plastics, cement, wood and wood products, zinc, concrete, concrete aggregates</t>
  </si>
  <si>
    <t>materials and material groups whose production is relevant for GHG emissions</t>
  </si>
  <si>
    <t>20 countries and world regions</t>
  </si>
  <si>
    <t>2016-2060</t>
  </si>
  <si>
    <t>Future material cycle data and energy and GHG extensions for end-use sectors under different socioeconomic, climate policy, and resource efficiency scenarios</t>
  </si>
  <si>
    <t>resource efficiency; dynamic MFA; steel; aluminium; cement;</t>
  </si>
  <si>
    <t>https://doi.org/10.1038/s41467-021-25300-4</t>
  </si>
  <si>
    <t>RECC-Global_v2_5</t>
  </si>
  <si>
    <t>residential buildings, non-residential buildings, passenger vehicles</t>
  </si>
  <si>
    <t>RECC-Global_v2_6</t>
  </si>
  <si>
    <t>27 EU countries, plus another 12 countries and world regions</t>
  </si>
  <si>
    <t>Project 1</t>
  </si>
  <si>
    <t>Project 2</t>
  </si>
  <si>
    <t>Tbd. (update will follow)</t>
  </si>
  <si>
    <t>7_CT_ISO_Regions_to_RECC_v2.4_Regions</t>
  </si>
  <si>
    <t>correspondence_table</t>
  </si>
  <si>
    <t>Correspondence</t>
  </si>
  <si>
    <t>noe</t>
  </si>
  <si>
    <t>EU27+UK</t>
  </si>
  <si>
    <t>single country</t>
  </si>
  <si>
    <t>Mapping between the ISO singly country and the RECC movel v2.4 9 EU27+UK countries/regions classifications.</t>
  </si>
  <si>
    <t>ISO 3166; RECC; regions;</t>
  </si>
  <si>
    <t>Used for aggregating and disaggregating RECC model results.</t>
  </si>
  <si>
    <t>Value(r1,r2)</t>
  </si>
  <si>
    <t>r1 corresponds to r2.</t>
  </si>
  <si>
    <t>[aspect1] corresponds to [aspect2]. [Value] and [layer] carry no meaning.</t>
  </si>
  <si>
    <t>https://doi.org/10.5281/zenodo.4671643</t>
  </si>
  <si>
    <t>Excel table</t>
  </si>
  <si>
    <t>Correspondence_properties = {"symmetric" : True, "class1_all" : False,  "class2_all" : False, "one_to_one" : False, "one_to_n" : False, "n_to_one": False}</t>
  </si>
  <si>
    <t>3_MC_Buildings_China_Zhang_2022</t>
  </si>
  <si>
    <t>as published</t>
  </si>
  <si>
    <t>3 end use sectors</t>
  </si>
  <si>
    <t>Residential, public, and industrial buildings</t>
  </si>
  <si>
    <t>Three buildings types, four age-cohort ranges for China</t>
  </si>
  <si>
    <t>6 materials</t>
  </si>
  <si>
    <t>1900-2020</t>
  </si>
  <si>
    <t>four age-cohort ranges</t>
  </si>
  <si>
    <t>Material content of residential, industrial, and public buildings in China, compiled by Zhang et al., DOI 10.1111/jiec.13332.</t>
  </si>
  <si>
    <t>material; material content; residential buildings; urban; China; industrial buildings; public buildings;</t>
  </si>
  <si>
    <t>Value(r,T,c,m)</t>
  </si>
  <si>
    <t>Residential buildings, China, in age-cohort after 2000, have a construction steel content of 42.9 kg/m2.</t>
  </si>
  <si>
    <t>[Layer] of [data type] of [Aspect 4] in [Aspect 2] in [Aspect 1] built in [Aspect 3] is [Value].</t>
  </si>
  <si>
    <t>© by the International Society for Industrial Ecology</t>
  </si>
  <si>
    <t>Ruirui Zhang</t>
  </si>
  <si>
    <t>DOI: 10.1111/jiec.13332</t>
  </si>
  <si>
    <t>2_P_RECC_Population_SSP_32R_V2.2</t>
  </si>
  <si>
    <t>V2.2</t>
  </si>
  <si>
    <t>EU</t>
  </si>
  <si>
    <t>9 EU countries and regions</t>
  </si>
  <si>
    <t>2015-2060</t>
  </si>
  <si>
    <t>future population for the EU in 6 countries and 3 regions, by scenario, from RECC v2.4 model database</t>
  </si>
  <si>
    <t>population; future; scenario; EU;</t>
  </si>
  <si>
    <t>Scenario models</t>
  </si>
  <si>
    <t>Value(t,r,S)</t>
  </si>
  <si>
    <t>Population of France in 2050 for SSP1 scenario is 70,608998 million.</t>
  </si>
  <si>
    <t>[Layer] of [data type] of [Aspect 2] in [Aspect 1] for [Aspect 3] is [Value].</t>
  </si>
  <si>
    <t>Numbers extracted from RECC v2.4 database</t>
  </si>
  <si>
    <t>2022 update</t>
  </si>
  <si>
    <t>upload complete</t>
  </si>
  <si>
    <t>2_IUS_ResidentlBldngs_RECCv2.4</t>
  </si>
  <si>
    <t>v2.4</t>
  </si>
  <si>
    <t>Constructed floor area</t>
  </si>
  <si>
    <t>aggregate residential building stock</t>
  </si>
  <si>
    <t>RECC v2.4 model input data for the residential building stock (useful floor area), by region. Constructed floor area is a term created by the EU HotMaps project to indicate the total built floor area, which is relevant for the material content.</t>
  </si>
  <si>
    <t>residential building stock; RECC; in-use stock;</t>
  </si>
  <si>
    <t>end-use sector</t>
  </si>
  <si>
    <t>strategy</t>
  </si>
  <si>
    <t>Value(t,r,U,p,S,v)</t>
  </si>
  <si>
    <t>In-use stock of residential buildings in Global region in use phase for LED scenario for Baseline Strategy for 2040 is 237486.4 km².</t>
  </si>
  <si>
    <t>[Layer] of [data type] of [Aspect 2] in [Aspect 3] in [Aspect 1] for [Aspect 4] for [Aspect 5] in [Aspect 6] is [Value].</t>
  </si>
  <si>
    <t>https://doi.org/10.5281/zenodo.4698619</t>
  </si>
  <si>
    <t>2022-11-16</t>
  </si>
  <si>
    <t>Numbers copied from original sources (excel spreadsheet) with script ODYM_RECC_Export_IEDC.py</t>
  </si>
  <si>
    <t>1_F_Function_passenger_vehicles_RECCv2.4</t>
  </si>
  <si>
    <t>by end-use sector: passenger vehicles in use</t>
  </si>
  <si>
    <t>one aggregate fleet-wide indicator</t>
  </si>
  <si>
    <t>20 countries and regions</t>
  </si>
  <si>
    <t>Function, measured in passenger-km, provided by the passenger vehicle fleet in different scenarios.</t>
  </si>
  <si>
    <t>passenger kilometers; person kilometers; passenger vehicles; service; function</t>
  </si>
  <si>
    <t>Dataset UUID: eb5b84f4-b288-46ef-a3cc-eeb9737dbfb0, copy of RECCv2.4 database parameter 1_F_Function_Future_V1.2</t>
  </si>
  <si>
    <t>Value(V,U,r,t,S)</t>
  </si>
  <si>
    <t>Service layer of flow of passenger-km from passenger vehicles in USA in 2020 for SSP1 scenario are 21493,89 pkm/person/yr.</t>
  </si>
  <si>
    <t>[Layer] of [data type] of [Aspect 1] from [Aspect 2] in [Aspect 3] in [Aspect 4] for [Aspect 5] is [Value].</t>
  </si>
  <si>
    <t>2022-11-13</t>
  </si>
  <si>
    <t>1_F_GHG_Emissions_GCP_2020</t>
  </si>
  <si>
    <t>economy-wide</t>
  </si>
  <si>
    <t>economy as one aggregated process</t>
  </si>
  <si>
    <t>231 countries and regions</t>
  </si>
  <si>
    <t>1959-2020</t>
  </si>
  <si>
    <t>Fossil CO2 emissions by country (territorial), compiled by the Global Carbon Project, in mass of carbon per year.</t>
  </si>
  <si>
    <t>CO2; fossil; Global Carbon Project;</t>
  </si>
  <si>
    <t xml:space="preserve">All values in million tonnes of carbon per year. For values in million tonnes of CO2 per year, multiply the values below by 3.664. Source: Global Carbon Project. (2020). Supplemental data of Global Carbon Budget 2020 (Version 1.0). Global Carbon Project. https://doi.org/10.18160/gcp-2020 </t>
  </si>
  <si>
    <t>extension</t>
  </si>
  <si>
    <t>Value(X,o,d,t,r)</t>
  </si>
  <si>
    <t>Mass of flow of GWP100, fossil carbon emissions in India from all (entire economy) to natural environment in 1985 are 108,61156444392 MtC/yr.</t>
  </si>
  <si>
    <t>[Layer] of [data type] of [Aspect 2] from [Aspect 3] to [Aspect 4] for [Aspect 5] in [Aspect 1] is [Value].</t>
  </si>
  <si>
    <t>Pierre Friedlingstein @ Global Carbon Project</t>
  </si>
  <si>
    <t>https://doi.org/10.18160/GCP-2020</t>
  </si>
  <si>
    <t>1_F_MaterialProduction_RECCv2.4</t>
  </si>
  <si>
    <t>material production</t>
  </si>
  <si>
    <t>primary and secondary production by material</t>
  </si>
  <si>
    <t>six major materials</t>
  </si>
  <si>
    <t>steel, cement, aluminium, copper, plastics, wood</t>
  </si>
  <si>
    <t>RECC v2.4 model results for material production for demand in certain region, primary and secondary, for low-carbon energy supply system.</t>
  </si>
  <si>
    <t>material production; primary material production; secondary material production; recycling;</t>
  </si>
  <si>
    <t>Data transfer file generated with export script from recc model committ aa3e824 and config file Export_Define_RECC_v2.4_archive_2022_11_13.xlsx.</t>
  </si>
  <si>
    <t>Value(t,r,m,U,o,d,S,v)</t>
  </si>
  <si>
    <t>Mass of flow of steel in India for passenger vehicles from primary production to manufacturing for SSP2 for FYI_FSD_EoL_MSU_RUS_LTE in 2030 is 9.73905 Mt/yr.</t>
  </si>
  <si>
    <t>[Layer] of [data type] of [Aspect 2] in [Aspect 1] for [Aspect 3] from [Aspect 4] to [Aspect 5] for [Aspect 6] for [Aspect 7] in [Aspect 8] is [Value].</t>
  </si>
  <si>
    <t>1_F_GHG_BySector_RECCv2.4</t>
  </si>
  <si>
    <t>all</t>
  </si>
  <si>
    <t>major industrial and end-use processes</t>
  </si>
  <si>
    <t>all products per end-use sector</t>
  </si>
  <si>
    <t>13 for residential buildings, 24 for non-residential buildings, 6 vehicle drive technologies</t>
  </si>
  <si>
    <t>RECC v2.4 model results for system-wide and use-phase GHG emissions by end-use sector, for low-carbon energy supply system</t>
  </si>
  <si>
    <t>GHG emissions; GHG emissions by end-use sector;</t>
  </si>
  <si>
    <t>Value(t,X,r,U,o,d,S,v)</t>
  </si>
  <si>
    <t>Mass of flow of GWP100 in India for passenger vehicles from use phase to natural environment for LED for FYI_FSD_EoL_MSU_RUS_LTE in 2025 is 41.8045 Mt/yr.</t>
  </si>
  <si>
    <t>[Layer] of [data type] of [Aspect 2] for [Aspect 3] from [Aspect 4] to [Aspect 5] for [Aspect 6] for [Aspect 7] in [Aspect 1] in [Aspect 8] is [Value].</t>
  </si>
  <si>
    <t>1_F_MaterialFlows_RECCv2.4</t>
  </si>
  <si>
    <t>material fabrication scrap, end-of-life flows, and re-use</t>
  </si>
  <si>
    <t>RECC v2.4 model results for material fabrication scrap, end-of-life flows, and re-use, for low-carbon energy supply system.</t>
  </si>
  <si>
    <t>material fabrication scrap; end-of-life flows; re-use</t>
  </si>
  <si>
    <t>Value(t,r,m,g,U,o,d,S,v)</t>
  </si>
  <si>
    <t>Mass of flow of wrought aluminium in products for re-use in Global South for passenger vehicles and residential buildings from use phase to use phase for SSP2 for Baseline in 2030 is 0.3964609 Mt/yr.</t>
  </si>
  <si>
    <t>[Layer] of [data type] of [Aspect 2] in [Aspect 3] in [Aspect 1] for [Aspect 4] from [Aspect 5] to [Aspect 6] for [Aspect 7] for [Aspect 8] in [Aspect 9] is [Value].</t>
  </si>
  <si>
    <t>RECC_SysDef_Model_v2_4.png</t>
  </si>
  <si>
    <t>RECC_SysDef_Model_v2_5.png</t>
  </si>
  <si>
    <t>Our World in Data</t>
  </si>
  <si>
    <t>Our World in Data (OWID) is a scientific online publication that focuses on large global problems such as poverty, disease, hunger, climate change, war, existential risks, and inequality.</t>
  </si>
  <si>
    <t>OWID</t>
  </si>
  <si>
    <t>https://ourworldindata.org/</t>
  </si>
  <si>
    <t>OWID = Our World in Data</t>
  </si>
  <si>
    <t>energy; economics; poverty; disease; hunger; climate change; war; existential risks; inequality;</t>
  </si>
  <si>
    <t>OWID_Energy</t>
  </si>
  <si>
    <t>EUROSTAT_CE_Indicators</t>
  </si>
  <si>
    <t>EUROSTAT</t>
  </si>
  <si>
    <t xml:space="preserve">https://ec.europa.eu/eurostat/web/main/data/database </t>
  </si>
  <si>
    <t>Eurostat ('European Statistical Office'; DG ESTAT) is the main provider of statistical information to the institutions of the European Union (EU).</t>
  </si>
  <si>
    <t>EU; statistics;</t>
  </si>
  <si>
    <t>Eurostat = 'European Statistical Office'</t>
  </si>
  <si>
    <t>one aggregate process/supply chain</t>
  </si>
  <si>
    <t>225 countries</t>
  </si>
  <si>
    <t>2000-2022</t>
  </si>
  <si>
    <t>flows, stocks, shares, env. indicators</t>
  </si>
  <si>
    <t>energy, mass, capacity, shares</t>
  </si>
  <si>
    <t>energy flows, capacity stocks, market shares, env. indicators</t>
  </si>
  <si>
    <t>Energy system</t>
  </si>
  <si>
    <t>Electricity, primary energy</t>
  </si>
  <si>
    <t>different resolution levels, from aggregate to specific technology</t>
  </si>
  <si>
    <t>OWID energy statistics</t>
  </si>
  <si>
    <t>energy; electricity; renewables; capacity;</t>
  </si>
  <si>
    <t>Hannah Ritchie, Max Roser and Pablo Rosado</t>
  </si>
  <si>
    <t>Hannah Ritchie, Max Roser and Pablo Rosado (2022) - "Energy". Published online at OurWorldInData.org. Retrieved from: 'https://ourworldindata.org/energy' [Online Resource]</t>
  </si>
  <si>
    <t>https://ourworldindata.org/energy</t>
  </si>
  <si>
    <t>all EU member states, EFTA, UK, and membership candidates</t>
  </si>
  <si>
    <t>EU, Europe</t>
  </si>
  <si>
    <t>per capita flows, trade flows, recycling rates and shares</t>
  </si>
  <si>
    <t>flows, shares, general ratios</t>
  </si>
  <si>
    <t>aggregate economy, municipal sources of waste, households</t>
  </si>
  <si>
    <t>waste, total, packaging, plastic packaging</t>
  </si>
  <si>
    <t>waste materials</t>
  </si>
  <si>
    <t>EUROSTAT key circular economy indicators (selected)</t>
  </si>
  <si>
    <t>waste; circular economy; EUROSTAT; packaging waste; municipal waste; plastic waste;</t>
  </si>
  <si>
    <t>https://ec.europa.eu/eurostat/web/circular-economy/database</t>
  </si>
  <si>
    <t>Eurostat Circular Economy Database</t>
  </si>
  <si>
    <t>© European Union</t>
  </si>
  <si>
    <t>entire industry, waste management</t>
  </si>
  <si>
    <t>Meng_PNAS_2023_Global_Plastics_Pathways_Process_Data</t>
  </si>
  <si>
    <t>unit process inventories, process parameters, yield factors</t>
  </si>
  <si>
    <t>plastic monomer production processes</t>
  </si>
  <si>
    <t>process inventories for ethylene, propylene, and butadiene</t>
  </si>
  <si>
    <t>https://doi.org/10.1073/pnas.221829412</t>
  </si>
  <si>
    <t>Fanran MENG</t>
  </si>
  <si>
    <t>ethylene, propylene, and butadiene</t>
  </si>
  <si>
    <t>2020-2080</t>
  </si>
  <si>
    <t>GNU General Public License v3.0</t>
  </si>
  <si>
    <t>mass, energy, monetary, lifetime, capacity</t>
  </si>
  <si>
    <t>unit process inventories, process parameters, yield factors for ethylene, propylene, and butadiene</t>
  </si>
  <si>
    <t>ethylene; propylene; butadiene; unit process inventories; process parameters; yield factors</t>
  </si>
  <si>
    <t>dataset contains more technologies (ammonia, urea, benzene, etc.) but only the major plastic monomers where converted</t>
  </si>
  <si>
    <t>intensive process properties, extensive process properties</t>
  </si>
  <si>
    <t>one representative value, constant time series</t>
  </si>
  <si>
    <t>4_PY_MaterialCycle_Yield_Charpentier_Poncelet_2022</t>
  </si>
  <si>
    <t>Major material cycle steps</t>
  </si>
  <si>
    <t>3 processes: material production, manufacturing, and remelting</t>
  </si>
  <si>
    <t>all products</t>
  </si>
  <si>
    <t>none (all)</t>
  </si>
  <si>
    <t>61 chemical elements</t>
  </si>
  <si>
    <t>base and technology metals</t>
  </si>
  <si>
    <t>2010-2020</t>
  </si>
  <si>
    <t>Table of production yield, manufacturing yield, manufacturing scrap recovery, and remelting yield for 61 metals.</t>
  </si>
  <si>
    <t xml:space="preserve">production yield; recovery; fabrication scrap; new scrap; prompt scrap; manufacturing scrap; yield loss; fabrication yield; remelting yield; </t>
  </si>
  <si>
    <t>Value(e,m1,m2,p,t,r)</t>
  </si>
  <si>
    <t>The mass ratio of yield coefficient for La (lanthanum) in refined material converted into manufactured goods in manufacturing for 2010-2020 in global regin is 85.83%.</t>
  </si>
  <si>
    <t>[Layer] of [data type] of [Aspect 1] in [Aspect 2] converted into [Aspect 3] in [Aspect 4] in [Aspect 5] in [Aspect 6] is [Value].</t>
  </si>
  <si>
    <t>Alexandre Charpentier Poncelet</t>
  </si>
  <si>
    <t>xlsx, table</t>
  </si>
  <si>
    <t>DOI: 10.1038/s41893-022-00895-8</t>
  </si>
  <si>
    <t>Numbers manually copied from original source (xlsx) to Excel spreadsheet and reformatted</t>
  </si>
  <si>
    <t>2023 update</t>
  </si>
  <si>
    <t>Offset</t>
  </si>
  <si>
    <t>1_F_Domestic_Extraction_Wiedmann_2015</t>
  </si>
  <si>
    <t>entire industrial system</t>
  </si>
  <si>
    <t>one aggregate process (national economy)</t>
  </si>
  <si>
    <t>raw materials</t>
  </si>
  <si>
    <t>four standard raw material groups, plus the aggregate</t>
  </si>
  <si>
    <t>186 countries</t>
  </si>
  <si>
    <t>annual value</t>
  </si>
  <si>
    <t>Domestic extraction (DE) of raw materials for processing or trade, by country, for 2008. All values in dry mass.</t>
  </si>
  <si>
    <t>raw materials; domestic extraction; material flow accounting; biomass; fossil fuels; non-metallic minerals; construction minerals; metal ores;</t>
  </si>
  <si>
    <t>Result of academic IOA work</t>
  </si>
  <si>
    <t>All values in dry mass.</t>
  </si>
  <si>
    <t>Value(t,r,o,d,m)</t>
  </si>
  <si>
    <t>Mass of flow of fossil fuels from natural environment to entire economy in Vietnam in 2008 was 60.868 Mt/yr.</t>
  </si>
  <si>
    <t>[Layer] of [Data Type] of [Aspect 5] from [Aspect 3] to [Aspect 4] in [Aspect 1] in [Aspect 2] is [Value].</t>
  </si>
  <si>
    <t>Thomas O. Wiedman</t>
  </si>
  <si>
    <t>https://www.pnas.org/doi/suppl/10.1073/pnas.1220362110/suppl_file/sd01.xlsx</t>
  </si>
  <si>
    <t>xlsx</t>
  </si>
  <si>
    <t>The Material Footprint of Nations, by Wiedmann, Schandl, Lenzen, Moran, Suh, West &amp; Kanemoto. www.pnas.org/cgi/doi/10.1073/pnas.1220362110</t>
  </si>
  <si>
    <t>https://doi.org/10.1073/pnas.1220362110</t>
  </si>
  <si>
    <t>Numbers copied from paper supplement (xlsx) to Excel upload template</t>
  </si>
  <si>
    <t>2_IUS_Buildings_Infrastructure_Haberl_2021</t>
  </si>
  <si>
    <t>Buildings and infrastructure</t>
  </si>
  <si>
    <t>25 building and infrastructure types</t>
  </si>
  <si>
    <t>13 materials</t>
  </si>
  <si>
    <t>Germany, Austria</t>
  </si>
  <si>
    <t>Material stocks in buildings and infrastructure in Germany and Austria, compiled for Haberl et al. (2021). Values for 2017/2018, reference year chosen: 2017.</t>
  </si>
  <si>
    <t>material; material stock; in-use stock; residential buildings; Germany; Austria; roads; railways; buildings; infrastructure</t>
  </si>
  <si>
    <t>Value(r,t,p,m)</t>
  </si>
  <si>
    <t>The in-use stock of iron/steel in motorway bridge excl. road surface in Germany in 2017 was 2.88 Tg (Mt).</t>
  </si>
  <si>
    <t>[Layer] measuring [data type] of [Aspect 4] in [Aspect 3] in [Aspect 1] in [Aspect 2] is [Value].</t>
  </si>
  <si>
    <t>Helmut Haberl</t>
  </si>
  <si>
    <t>https://doi.org/10.1021/acs.est.0c05642</t>
  </si>
  <si>
    <t>xlsx spreadsheet</t>
  </si>
  <si>
    <t>Numbers manually copied from original source (xlsx supplement) to Excel spreadsheet</t>
  </si>
  <si>
    <t>1_F_Renewable_Electricity_Generation_OWID_2023</t>
  </si>
  <si>
    <t>Energy</t>
  </si>
  <si>
    <t>Electricity generation</t>
  </si>
  <si>
    <t>four main technologies and technology groups</t>
  </si>
  <si>
    <t>Electricity</t>
  </si>
  <si>
    <t>one aggregate commodity group</t>
  </si>
  <si>
    <t>238 countries</t>
  </si>
  <si>
    <t>1965-2022</t>
  </si>
  <si>
    <t>Electricity generation from modern renewable sources</t>
  </si>
  <si>
    <t>electricity; electricity generation; renwable electricity;</t>
  </si>
  <si>
    <t>Value(n,t,r,o,d)</t>
  </si>
  <si>
    <t>Flow of electricity from electricity generation with solar PV to electricity market in USA in 2016 was 54.87 TWh/yr.</t>
  </si>
  <si>
    <t>[data type] of [data layer] of [Aspect 5] from [Aspect 3] to [Aspect 4] in [Aspect 1] in [Aspect 2] is [Value].</t>
  </si>
  <si>
    <t>Hannah Ritchie</t>
  </si>
  <si>
    <t>https://ourworldindata.org/grapher/modern-renewable-prod</t>
  </si>
  <si>
    <t>csv</t>
  </si>
  <si>
    <t>Main source: Ember's dataset contains yearly electricity generation, capacity, emissions, import and demand data for over 200 geographies. Data is collected from multi-country datasets (EIA, Eurostat, BP, UN) as well as national sources (e.g China data from the National Bureau of Statistics). You can find more about Ember's methodology in this document: https://ember-climate.org/app/uploads/2022/07/Ember-Electricity-Data-Methodology.pdf</t>
  </si>
  <si>
    <t>Numbers copied from csv file to Excel upload template</t>
  </si>
  <si>
    <t>3_MC_Buildings_Netherlands_Sprecher_2021</t>
  </si>
  <si>
    <t>2 end use sectors</t>
  </si>
  <si>
    <t>Residential and utility buildings</t>
  </si>
  <si>
    <t>Two buildings types, five age-cohort ranges for the Netherlands</t>
  </si>
  <si>
    <t>14 materials</t>
  </si>
  <si>
    <t>The Netherlands</t>
  </si>
  <si>
    <t>before 1945 - after 2000</t>
  </si>
  <si>
    <t>five age-cohort ranges</t>
  </si>
  <si>
    <t>Material content of residential and utility buildings in the Netherlands, compiled by Sprecher et al. (2021), DOI https://doi.org/10.1111/jiec.13143. Data are from sheet "Overall MI per age cohort" of the supplement.</t>
  </si>
  <si>
    <t>material; material content; residential buildings; utility buildings; the Netherlands</t>
  </si>
  <si>
    <t>Unit is kg/m², not t/m². Data are reported for some of the age-cohort ranges only.</t>
  </si>
  <si>
    <t>component</t>
  </si>
  <si>
    <t>Value(r,T,c,k,m)</t>
  </si>
  <si>
    <t>Residential buildings, high-rise, the Netherlands, in age-cohort 1971-2000, have a brick content of 245.8 kg/m2 for building components and structure.</t>
  </si>
  <si>
    <t>[Layer] of [data type] of [Aspect 5] in [Aspect 4] in [Aspect 2] in [Aspect 1] built in [Aspect 3] is [Value].</t>
  </si>
  <si>
    <t>Benjamin Sprecher</t>
  </si>
  <si>
    <t>https://doi.org/10.1111/jiec.13143</t>
  </si>
  <si>
    <t>Numbers manually copied from original source (xlsx) to Excel spreadsheet</t>
  </si>
  <si>
    <t>one aggregate use phase process</t>
  </si>
  <si>
    <t>ca. 4-12 sectors per metal, 41 different application fields in total.</t>
  </si>
  <si>
    <t>61 metals</t>
  </si>
  <si>
    <t>Value(T,c,e)</t>
  </si>
  <si>
    <t>End-use share of magnesium in construction in time period 2010-2020 is 17%.</t>
  </si>
  <si>
    <t>[Layer] of [data type] of [Aspect 3] of [Aspect 2] going into end use [Aspect 1] is [Value].</t>
  </si>
  <si>
    <t>6_IMI_Material_Footprint_Wiedmann_2015</t>
  </si>
  <si>
    <t>Impact indicators</t>
  </si>
  <si>
    <t>Material footprint, raw material equivalents of imports and exports, by country, for 2008. All values in dry mass.</t>
  </si>
  <si>
    <t>raw materials; material footprint; MF; RME; RMI; raw material equivalent; raw material input; material flow accounting; biomass; fossil fuels; non-metallic minerals; construction minerals; metal ores;</t>
  </si>
  <si>
    <t>impact_indicator</t>
  </si>
  <si>
    <t>Value(I,t,r,m)</t>
  </si>
  <si>
    <t>Mass of material footprint for metal ores for Canada in 2008 was 216.789 Mt/yr.</t>
  </si>
  <si>
    <t>[Layer] of [data type] for [Aspect 3] for [Aspect 4] in [Aspect 2] in [Aspect 1] is [Value].</t>
  </si>
  <si>
    <t>6_PCS_Metals_Watari_2021</t>
  </si>
  <si>
    <t>six chemical elements</t>
  </si>
  <si>
    <t>Fe, Al, Cu, Pn, Zn, Ni</t>
  </si>
  <si>
    <t>222 countries</t>
  </si>
  <si>
    <t>1970-2010</t>
  </si>
  <si>
    <t>Per capita in-use stock of six different chemical elements, 1970-2010, by region, from Watari and Yokoi (2021).</t>
  </si>
  <si>
    <t>in-use stock; dynamic MFA; iron; aluminium; copper; zinc; lead; nickel;</t>
  </si>
  <si>
    <t>Value(r,e,t)</t>
  </si>
  <si>
    <t>Per capita in-use stock of copper, 1999, in Japan, was 134.42 kg/cap.</t>
  </si>
  <si>
    <t>[Layer] of [data type] of [Aspect 2] in [Aspect 1] in [Aspect 3] is [Value].</t>
  </si>
  <si>
    <t>Takuma Watari</t>
  </si>
  <si>
    <t>https://doi.org/10.1016/j.resourpol.2020.101968</t>
  </si>
  <si>
    <t>dataset entry does not exist yet, need to figure out how to create the custom classification</t>
  </si>
  <si>
    <t>6_MIP_EUROSTAT_circular_material_use_rate</t>
  </si>
  <si>
    <t>update_24-01-2023</t>
  </si>
  <si>
    <t>Misc_intensive</t>
  </si>
  <si>
    <t>entire economy</t>
  </si>
  <si>
    <t>one aggregate economic process</t>
  </si>
  <si>
    <t>all materials</t>
  </si>
  <si>
    <t>one aggregate material group</t>
  </si>
  <si>
    <t>EU, UK</t>
  </si>
  <si>
    <t>all EU member states and the UK</t>
  </si>
  <si>
    <t>2004-2022</t>
  </si>
  <si>
    <t>Circular material use rate, share of recyclable material in total material use, indicator cei_srm030. Definition: The circular material use, also known as circularity rate is defined as the ratio of the circular use of materials to the overall material use. The overall material use is measured by summing up the aggregate domestic material consumption (DMC) and the circular use of materials. DMC is defined in economy-wide material flow accounts. The circular use of materials is approximated by the amount of waste recycled in domestic recovery plants minus imported waste destined for recovery plus exported waste destined for recovery abroad.</t>
  </si>
  <si>
    <t>circular material use rate; EU; recycling; recycled content; cei_srm030</t>
  </si>
  <si>
    <t>contains the following dataset (last updates): cei_srm030, last update: 24-01-2023. The indicator measures the share of material recycled and fed back into the economy - thus saving extraction of primary raw materials - in overall material use. The circular material use, also known as circularity rate is defined as the ratio of the circular use of materials to the overall material use.</t>
  </si>
  <si>
    <t>Mass ratio of recyclable materials (all materials) in total input of all materials into the entire economy in EU27 in 2019 was 12 %.</t>
  </si>
  <si>
    <t>[Layer] of recyclable [Aspect 1] in total input of [Aspect 1] into [Aspect 3] in [Aspect 2] in [Aspect 4] is [Value].</t>
  </si>
  <si>
    <t>tsv text files with data and flags mixed.</t>
  </si>
  <si>
    <t>https://ec.europa.eu/eurostat/cache/metadata/en/cei_srm030_esmsip2.htm</t>
  </si>
  <si>
    <t>Numbers transferred from original data files (.tsv) to iedc data insertion template with Python script.</t>
  </si>
  <si>
    <t>5_PP_Meng_PNAS_2023_Global_Plastics_Pathways_Process_Data</t>
  </si>
  <si>
    <t>Process parameters</t>
  </si>
  <si>
    <t>process parameters for ethylene, propylene, and butadiene production</t>
  </si>
  <si>
    <t>ethylene; propylene; butadiene; CAPEX; lifetime; capacity; O&amp;M;</t>
  </si>
  <si>
    <t>dataset contains more technologies (ammonia, urea, benzene, etc.) but only the major plastic monomers where converted. Dataset also contains intensive (per ton of output) indicators, which were added for convenience.</t>
  </si>
  <si>
    <t>economic_indicator</t>
  </si>
  <si>
    <t>Value(p,E,T,L,c)</t>
  </si>
  <si>
    <t>Indicator "CAPEX - new build brownfield, CCS" for sub-process CCS unit of process Ethylene production via Naphtha steam cracking + CCS, constructed in year 2020-2080, on layer Monetary is 246,96 USD / t.</t>
  </si>
  <si>
    <t>Indicator [Aspect 2] for sub-process [Aspect 3] of process [Aspect 1], constructed in year [Aspect 5], on layer [Aspect 4] is [value, unit].</t>
  </si>
  <si>
    <t>https://github.com/systemiqofficial/Pathways-Chemical-Industry/tree/master/data</t>
  </si>
  <si>
    <t>Numbers manually copied from original source (xlsx workbook) to Excel spreadsheet</t>
  </si>
  <si>
    <t>4_UPI_Meng_PNAS_2023_Global_Plastics_Pathways_Process_Data</t>
  </si>
  <si>
    <t>Value(p,r,g,T,c,Y)</t>
  </si>
  <si>
    <t>The UPI flow of Electricity of type 'from technosphere (energy_carrier)' for sub-process CCS unit of Ethylene production via Naphtha steam cracking + CCS for Global for 2020-2080 has value 1.3632 GJ.</t>
  </si>
  <si>
    <t>UPI flow of [Aspect 3] of type [Aspect 6] for sub-process [Aspect 4] of [Aspect 1] for [Aspect 2] for [Aspect 5] has [value].</t>
  </si>
  <si>
    <t>4_PY_Meng_PNAS_2023_Global_Plastics_Pathways_Process_Data</t>
  </si>
  <si>
    <t>CCS capture rate / yield factor for ethylene, propylene, and butadiene production technologies with CCS</t>
  </si>
  <si>
    <t>ethylene; propylene; butadiene; unit process inventories; process parameters; CCS; capture rate</t>
  </si>
  <si>
    <t>Value(p,T,c,b,f)</t>
  </si>
  <si>
    <t>The mass ratio for process yield factor of CO2-rich off-gas into CO2, ready for transport and storage in sub-process CCS unit of Propylene production via PDH + CCS for 2020-2080 is 95%.</t>
  </si>
  <si>
    <t>The [layer] for the [data type] of [Aspect 4] into [Aspect 5] in sub-process [Aspect 2] of process [Aspect 1] for [Aspect 3] has [value].</t>
  </si>
  <si>
    <t>4_PY_EUROSTAT_EoL_Recycling_Rates</t>
  </si>
  <si>
    <t>waste management industry</t>
  </si>
  <si>
    <t>waste management industry by waste type</t>
  </si>
  <si>
    <t>all waste</t>
  </si>
  <si>
    <t>seven different types of waste, plus the total</t>
  </si>
  <si>
    <t>2000-2021</t>
  </si>
  <si>
    <t>The indicator is calculated by dividing the weight of waste type X that enters the recycling/preparing for re-use facility by the weight of all separately collected waste type X (both in mass unit).</t>
  </si>
  <si>
    <t>recycling; waste collection; EU; recycling rates; share of generated or collected waste going into recycling processes;</t>
  </si>
  <si>
    <t>recycling rate as waste sent to recycling per waste collected for different treatment options. contains the following datasets (last updates): cei_wm010, last update: 19-01-2023; cei_wm011, last update: 21-08-2023; cei_wm020, last update: 21-03-2023; cei_wm060, last update: 03-03-2023.</t>
  </si>
  <si>
    <t>Value(r,p,b,f,t)</t>
  </si>
  <si>
    <t>Mass ratio of yield coefficient of WEEE (collected/generated) into waste for recycling in waste management in Estonia in 2017 was 85.7 %.</t>
  </si>
  <si>
    <t>[Layer] of [data type] of [Aspect 3] (collected/generated) into [Aspect 4] in [Aspect 2] in [Aspect 1] in [Aspect 5] is [Value].</t>
  </si>
  <si>
    <t>https://ec.europa.eu/eurostat/cache/metadata/en/cei_wm020_esmsip2.htm</t>
  </si>
  <si>
    <t>3_SHA_Renewable_Electricity_OWID_2023</t>
  </si>
  <si>
    <t>Electricity market</t>
  </si>
  <si>
    <t>230 countries</t>
  </si>
  <si>
    <t>1985-2022</t>
  </si>
  <si>
    <t>Share of renewable-based electricity in total electricity generated, by country and year.</t>
  </si>
  <si>
    <t>renewable-based electricity; electricity; renewables; wind; solar; hydropower; biomass; geothermal;</t>
  </si>
  <si>
    <t>focus_object</t>
  </si>
  <si>
    <t>reference_object</t>
  </si>
  <si>
    <t>Value(i,j,r,t)</t>
  </si>
  <si>
    <t>The energy share of electricity, from renewables sources, in electricity in Africa in 2001 was 19.286 %.</t>
  </si>
  <si>
    <t>[Layer] [data type] of [Aspect 1] in [Aspect 2] in [Aspect 3] in [Aspect 4] is [Value].</t>
  </si>
  <si>
    <t>https://ourworldindata.org/grapher/share-electricity-renewables?tab=chart</t>
  </si>
  <si>
    <t>6_PCF_EUROSTAT_per_capita_waste_flows</t>
  </si>
  <si>
    <t>update_21-08-2023</t>
  </si>
  <si>
    <t>Per capita flows</t>
  </si>
  <si>
    <t>per capita waste generation by source and waste type, by country, four different waste types: cei_pc040, cei_pc050, cei_pc031, cei_pc034</t>
  </si>
  <si>
    <t>EU, Europe, waste, per capita waste generation</t>
  </si>
  <si>
    <t>contains the following datasets (last updates): cei_pc040: 21-03-2023, cei_pc050: 21-03-2023, cei_pc031: 21-08-2023, cei_pc034: 30-05-2023. Not specified whether reported figures are total mass or dry mass. cei_pc034 includes major mineral waste, like from mining.</t>
  </si>
  <si>
    <t>Value(r,o,d,m,t)</t>
  </si>
  <si>
    <t>Mass of per capita flow of packaging waste from all (entire economy including households and other end-use sectors) to waste management in Austria in 2015 is 151.72 kg.</t>
  </si>
  <si>
    <t>[Layer] of [data type] of [Aspect 4] from [Aspect 2] to [Aspect 3] in [Aspect 1] in [Aspect 5] is [Value].</t>
  </si>
  <si>
    <t>https://ec.europa.eu/eurostat/cache/metadata/en/cei_pc034_esmsip2.htm</t>
  </si>
  <si>
    <t>1_F_EUROSTAT_waste_trade</t>
  </si>
  <si>
    <t>update_13-02-2023</t>
  </si>
  <si>
    <t>waste markets</t>
  </si>
  <si>
    <t>14 markets for different waste types</t>
  </si>
  <si>
    <t>14 different waste types</t>
  </si>
  <si>
    <t>all EU member states</t>
  </si>
  <si>
    <t>2004-2021</t>
  </si>
  <si>
    <t>waste trade by waste type, by country, fourteen different waste types, indicator type: cei_srm020</t>
  </si>
  <si>
    <t>EU, Europe, waste, trade</t>
  </si>
  <si>
    <t>contains the following datasets (last updates): cei_srm020: 13-02-2023. Not specified whether reported figures are total mass or dry mass.</t>
  </si>
  <si>
    <t>Value(m,O,D,o,d,t)</t>
  </si>
  <si>
    <t>Mass of flow of glass waste from the waste market in other EU 27 (2020) countries to the waste market in the Czech Republic in 2019 was 198803.69 t/yr.</t>
  </si>
  <si>
    <t>[Layer] of [data type] of [Aspect 1] from [Aspect 4] in [Aspect 2 ] to [Aspect 5] in [Aspect 3] in [Aspect 6] is [Value].</t>
  </si>
  <si>
    <t>https://ec.europa.eu/eurostat/cache/metadata/en/cei_srm020_esmsip2.htm</t>
  </si>
  <si>
    <t>6_MIP_EUROSTAT_recycling_input_rate</t>
  </si>
  <si>
    <t>update_12-05-2023</t>
  </si>
  <si>
    <t>manufacturing</t>
  </si>
  <si>
    <t>aggregate manufacturing sector</t>
  </si>
  <si>
    <t>aggregate manufacturing output</t>
  </si>
  <si>
    <t>major materials and chemical elements</t>
  </si>
  <si>
    <t>30 different major materials and chemical elements</t>
  </si>
  <si>
    <t>all EU member states (aggregate)</t>
  </si>
  <si>
    <t>2013-2022</t>
  </si>
  <si>
    <t>data reported for four years</t>
  </si>
  <si>
    <t>Reycling input rate, share of recycled material in total manufacturing input, indicator cei_srm010</t>
  </si>
  <si>
    <t>recycling input rate; EU; recycling; recycled content; cei_srm010</t>
  </si>
  <si>
    <t>contains the following dataset (last updates): cei_srm010, 12-05-2023</t>
  </si>
  <si>
    <t>Mass ratio of recycled copper in total copper input into manufacturing in EU in 2019 was 16.9 %.</t>
  </si>
  <si>
    <t>[Layer] of recycled [Aspect 1] in total input of [Aspect 1] into [Aspect 3] in [Aspect 2] in [Aspect 4] is [Value].</t>
  </si>
  <si>
    <t>https://ec.europa.eu/eurostat/cache/metadata/en/cei_srm010_esmsip2.htm</t>
  </si>
  <si>
    <t>5_CAP_Solar_Wind_Geothermal_OWID_2023</t>
  </si>
  <si>
    <t>3 subsectors/technologies</t>
  </si>
  <si>
    <t>Installed power generation capacity, by technology, by country and year.</t>
  </si>
  <si>
    <t>renewable-based electricity; electricity; renewables; wind; solar; geothermal;</t>
  </si>
  <si>
    <t>Value(p,r,T,t)</t>
  </si>
  <si>
    <t>Power generation capacity of solar PV in use phase in China in 2022 is 393.03 GW.</t>
  </si>
  <si>
    <t>[Layer] of [Aspect 3] in [Aspect 1] in [Aspect 2] in [Aspect 4] is [value].</t>
  </si>
  <si>
    <t>https://ourworldindata.org/grapher/cumulative-installed-wind-energy-capacity-gigawatts / https://ourworldindata.org/grapher/installed-solar-PV-capacity?tab=map / https://ourworldindata.org/grapher/installed-geothermal-capacity</t>
  </si>
  <si>
    <t>6_PCS_Buildings_Kennedy_Megacities_2015</t>
  </si>
  <si>
    <t>Gross floor area</t>
  </si>
  <si>
    <t>all urban buildings</t>
  </si>
  <si>
    <t>two building categories</t>
  </si>
  <si>
    <t>Gobal megacities</t>
  </si>
  <si>
    <t>City-level average</t>
  </si>
  <si>
    <t>2001-2011</t>
  </si>
  <si>
    <t>Per capita floor space of major building types in different megacities, from literature and statistical data, 2001-2011</t>
  </si>
  <si>
    <t>floor space; residential buildings; urban; megacities; buildings;</t>
  </si>
  <si>
    <t>Per capita floor area of urban residential buildings in Istanbul in 2011 was 11.05 m²/cap.</t>
  </si>
  <si>
    <t>Christopher A. Kennedy</t>
  </si>
  <si>
    <t>DOI 10.1073/pnas.1504315112</t>
  </si>
  <si>
    <t>Numbers manually copied from original source (xlxs supplement) to iedc excel template</t>
  </si>
  <si>
    <t>3_LT_Metals_Technosphere_Charpentier_Poncelet_2022</t>
  </si>
  <si>
    <t>one aggregate use phase</t>
  </si>
  <si>
    <t>all applications (average across all end uses)</t>
  </si>
  <si>
    <t>one aggregate category</t>
  </si>
  <si>
    <t>61 metals, base and technology metals</t>
  </si>
  <si>
    <t>For contemporary consumption, losses extrapolated with currect technological parameters</t>
  </si>
  <si>
    <t>year-by-year calculation</t>
  </si>
  <si>
    <t>Average technical lifetimes of different chemical elements in use phase, global average estimates. From Alexandre Charpentier Poncelet et al.'s work on metal losses and lifetimes.</t>
  </si>
  <si>
    <t>lifetime; use phase; technosphere; losses; average lifetime; dissipation;</t>
  </si>
  <si>
    <t>The average lifetime of lithium in the technosphere/use phase, global, is 7.06 years.</t>
  </si>
  <si>
    <t>[aspect1] in [aspect2] in [aspect 3] has [data type] with [Layer] of [value].</t>
  </si>
  <si>
    <t>3_MC_Buildings_Infrastructure_Haberl_2021</t>
  </si>
  <si>
    <t>all age-cohorts</t>
  </si>
  <si>
    <t>Material content of buildings and infrastructure in Germany and Austria, compiled for Haberl et al. (2021). Values for all age-cohorts.</t>
  </si>
  <si>
    <t>material; material content; residential buildings; Germany; Austria; roads; railways; buildings; infrastructure</t>
  </si>
  <si>
    <t>Value(r,g,T,m)</t>
  </si>
  <si>
    <t>Subway underground, part of railway category, in Austria, has concrete material intensity of 13.19 t/m².</t>
  </si>
  <si>
    <t>[Layer] measuring [data type] of [Aspect 4] in [Aspect 3] part of [Aspect 2] in [Aspect1] is [Value].</t>
  </si>
  <si>
    <t>6_IMI_CarbonIntensity_Electricity_OurWorldInData_2023</t>
  </si>
  <si>
    <t>Carbon intensity of electricity (gCO2/kWh), 2022. Our World in Data. Carbon intensity is measured in grams of carbon dioxide-equivalents emitted per kilowatt-hour of electricity.</t>
  </si>
  <si>
    <t xml:space="preserve">Carbon intensity of electricity; Electricity; GHG; Carbon; </t>
  </si>
  <si>
    <t>Value(r,t,I)</t>
  </si>
  <si>
    <t>Carbon intensity of electricity (gCO2/kWh) in Algeria in 2010 was 503.60544 g CO2-eq/kWh.</t>
  </si>
  <si>
    <t>[Layer] of [data type] for [Aspect 3] in [Aspect1] for [Aspect 2] is [Value].</t>
  </si>
  <si>
    <t>https://ourworldindata.org/grapher/carbon-intensity-electricity</t>
  </si>
  <si>
    <t>6_PCS_Buildings_Dhaka_Sikder_2019</t>
  </si>
  <si>
    <t>Four building types</t>
  </si>
  <si>
    <t>Dhaka, Bangladesh</t>
  </si>
  <si>
    <t>Per capita floor space of major building types in Dhaka, Bangladesh, from literature, ca. 2010-2015, exact time range not specified in paper.</t>
  </si>
  <si>
    <t>floor space; residential buildings; urban; Dhaka; buildings;</t>
  </si>
  <si>
    <t>Data for ca. 2010-2015, exact time range not specified in paper.</t>
  </si>
  <si>
    <t>Per capita floor area of urban residential buildings in Dhaka around 2010-2015 was 10.32 m²/cap.</t>
  </si>
  <si>
    <t>Sujit Kumar Sikder</t>
  </si>
  <si>
    <t>https://doi.org/10.1007/s41651-019-0029-y</t>
  </si>
  <si>
    <t>datasets entry exists, data yet to be inserted, classifications 82 and 83 need to be established</t>
  </si>
  <si>
    <t>3_LT_Vehicles_Allekotte_2019_Germany</t>
  </si>
  <si>
    <t>Vehicle</t>
  </si>
  <si>
    <t>20 vehicle types</t>
  </si>
  <si>
    <t>Single country value</t>
  </si>
  <si>
    <t>Lifetimes of vehicle products in use phase. Region-specific estimates. From Michel Allekotte. et al's 2019 work on the Ökologische Bewertung von Verkehrsarten.</t>
  </si>
  <si>
    <t>lifetime; vehicle; use phase; useful product lifetime;</t>
  </si>
  <si>
    <t>Product 'bicycle' of age-cohorts 2017 in the use phase in region 'Germany' has lifetime of 10 years.</t>
  </si>
  <si>
    <t>Michel Allekotte et al.</t>
  </si>
  <si>
    <t>https://www.umweltbundesamt.de/publikationen/oekologische-bewertung-von-verkehrsarten</t>
  </si>
  <si>
    <t>Huimei Li</t>
  </si>
  <si>
    <t>3_LT_Vehicles_Baojun Tang_2019_China</t>
  </si>
  <si>
    <t>Single-country value</t>
  </si>
  <si>
    <t>2015-2050</t>
  </si>
  <si>
    <t>Lifetimes of vehicle products in use phase. Region-specific estimates. From Baojun Tang's et al. 2019 work on Sustainable development pathway for intercity passenger transport: A case study of China.</t>
  </si>
  <si>
    <t>Product 'Diesel_Bus' of age-cohorts 2015-2050 in the use phase in region 'China' has lifetime of 15 years.</t>
  </si>
  <si>
    <t>Bao-Jun Tang et al.</t>
  </si>
  <si>
    <t>https://doi.org/10.1016/j.apenergy.2019.113632</t>
  </si>
  <si>
    <t>3_LT_Vehicles_Chester_2008_USA</t>
  </si>
  <si>
    <t>9 vehicle types</t>
  </si>
  <si>
    <t>data for vehicle lifetime in selected cities and states</t>
  </si>
  <si>
    <t>2004-2006</t>
  </si>
  <si>
    <t>One representative value</t>
  </si>
  <si>
    <t>Lifetimes of vehicle products in use phase. Region-specific estimates. From Mikhail Chester and Arpad Horvath's 2008 work on the Environmental LCA of Passenger Transportation.</t>
  </si>
  <si>
    <t>Product 'BART train, Heavy Rail Transit' of age-cohorts 2006 in the use phase in region 'USA' has lifetime of 26 years.</t>
  </si>
  <si>
    <t>Mikhail Chester and Arpad Horvath</t>
  </si>
  <si>
    <t>https://escholarship.org/uc/item/5670921q</t>
  </si>
  <si>
    <t>3_LT_Vehicles_Chester_2009_USA</t>
  </si>
  <si>
    <t>11 vehicle types</t>
  </si>
  <si>
    <t>age-cohort info not supplied</t>
  </si>
  <si>
    <t>Lifetimes of other vehicle products in use phase. Region-specific estimates. From Mikhail Chester and Arpad Horvath 2009 work on Life-cycle Energy and Emissions Inventories for Motorcycles, Diesel Automobiles, School Buses, Electric Buses, Chicago Rail, and New York City Rail.</t>
  </si>
  <si>
    <t>Product 'motorcycle(4-cylinder)' of age-cohorts na in the use phase in region 'USA' has lifetime of 13 years.</t>
  </si>
  <si>
    <t>https://escholarship.org/uc/item/6z37f2jr</t>
  </si>
  <si>
    <t>3_LT_Motorcycle_Cox_Mutel_2018_Switzerland</t>
  </si>
  <si>
    <t>Motorcycle</t>
  </si>
  <si>
    <t>4 motorcycle types</t>
  </si>
  <si>
    <t>Switzerland</t>
  </si>
  <si>
    <t>1990-2030</t>
  </si>
  <si>
    <t>single value</t>
  </si>
  <si>
    <t>Lifetimes of motorcycle products in use phase. Region-specific estimates for Switzerland.</t>
  </si>
  <si>
    <t>lifetime; motorcycle; use phase; useful product lifetime;</t>
  </si>
  <si>
    <t>Product 'motorcycle, engine power 4kW' of age-cohorts 1990-2030 in the use phase in region 'Switzerland' has lifetime of 11.6 years.</t>
  </si>
  <si>
    <t>Brian L. Cox and Christopher L. Mutel</t>
  </si>
  <si>
    <t>https://doi.org/10.1016/j.apenergy.2017.12.100</t>
  </si>
  <si>
    <t>3_LT_Vehicles_Siavash_2019</t>
  </si>
  <si>
    <t>Vehicles</t>
  </si>
  <si>
    <t>5 vehicle types</t>
  </si>
  <si>
    <t>1 aggregate world region</t>
  </si>
  <si>
    <t>Single value representative for entire period</t>
  </si>
  <si>
    <t>Lifetimes of other vehicle products in use phase. Region-specific estimates. From Siavash Khalili's et al. 2019 work on the Global Transportation Demand Development with Impacts on the Energy Demand and Greenhouse Gas Emissions in a Climate-Constrained World.</t>
  </si>
  <si>
    <t>lifetime; other vehicle; use phase; useful product lifetime;</t>
  </si>
  <si>
    <t>Product ‘Light duty vehicles' of age-cohorts 2010 in the use phase in region 'Global' has lifetime of 15 years.</t>
  </si>
  <si>
    <t>Siavash Khalili</t>
  </si>
  <si>
    <t>https://doi.org/10.3390/en12203870</t>
  </si>
  <si>
    <t>10.3390/en12203870</t>
  </si>
  <si>
    <t>3_LT_Vehicles_Taptich_2015</t>
  </si>
  <si>
    <t>14 vehicle types</t>
  </si>
  <si>
    <t>8 world regions</t>
  </si>
  <si>
    <t>2010-2050</t>
  </si>
  <si>
    <t>Entire time period</t>
  </si>
  <si>
    <t>Lifetimes of other vehicle products in use phase. Region-specific estimates. From Michael N. Taptich's et al. 2015 work on the Worldwide Greenhouse Gas Reduction Potentials in Transportation by 2050.</t>
  </si>
  <si>
    <t>Product 'bus, diesel' of age-cohorts 2010 in the use phase in region 'China' has lifetime of 14 years.</t>
  </si>
  <si>
    <t>Michael N. Taptich</t>
  </si>
  <si>
    <t>https://doi.org/10.1111/jiec.12391</t>
  </si>
  <si>
    <t>DOI: 10.1111/jiec.12391</t>
  </si>
  <si>
    <t>3_LT_Vehicles_Gassner_2018_Austria</t>
  </si>
  <si>
    <t>Single age-cohort value</t>
  </si>
  <si>
    <t>Lifetimes of vehicle products in use phase. Region-specific estimates. From Andreas Gassner's 2018 work on Extended ecological footprint for different modes of urban public transport: The case of Vienna, Austria.</t>
  </si>
  <si>
    <t>Product 'type V subway train ' of age-cohorts 2012 in the use phase in region 'Austria' has lifetime of 30 years.</t>
  </si>
  <si>
    <t>Andreas Gassner et al.</t>
  </si>
  <si>
    <t>https://doi.org/10.1016/j.landusepol.2017.12.012</t>
  </si>
  <si>
    <t>3_LT_Vehicles_HAO Han_2011_China</t>
  </si>
  <si>
    <t>1980-2004</t>
  </si>
  <si>
    <t>Lifetimes of vehicle products in use phase. Region-specific estimates. From Han HAO's et al. 2011 work on Vehicle survival patterns in China.</t>
  </si>
  <si>
    <t>Product 'Private passenger vehicles' of age-cohorts 1980 in the use phase in region 'China' has lifetime of 14.46 years.</t>
  </si>
  <si>
    <t>Hao H, Wang H W, Ouyang M G,</t>
  </si>
  <si>
    <t>https://link.springer.com/article/10.1007/s11431-010-4256-1</t>
  </si>
  <si>
    <t>3_LT_Vehicles_LiVES_NIES_Japan</t>
  </si>
  <si>
    <t>37 vehicle types</t>
  </si>
  <si>
    <t>Whole country</t>
  </si>
  <si>
    <t>different age-cohorts</t>
  </si>
  <si>
    <t>Lifetimes of vehicle products in use phase. Region-specific estimates. Project hosted by NIES, results based on published information that had been reviewed by the authors by March 31, 2009</t>
  </si>
  <si>
    <t>some time ranges where converted to representative year: "2005-2006" -&gt; 2005; 1988-1992 -&gt; 1990.</t>
  </si>
  <si>
    <t>Product 'Bicycles' of age-cohorts 2005 in the use phase in region 'Japan' has lifetime of 14.7 years.</t>
  </si>
  <si>
    <t>Proprietary dataset, static web page</t>
  </si>
  <si>
    <t>Ichiro Daigo, Seiji Hashimoto, Shinsuke Murakami, Masahiro Oguchi, and Tomohiro Tasaki</t>
  </si>
  <si>
    <t>https://www.nies.go.jp/lifespan/index-e.html</t>
  </si>
  <si>
    <t>https://doi.org/10.1111/j.1530-9290.2010.00251.x</t>
  </si>
  <si>
    <t>"Database LiVES by National Institute for Environmental Studies was used to find the literature."</t>
  </si>
  <si>
    <t>3_LT_Vehicles_Virag_2021_Austria</t>
  </si>
  <si>
    <t>7 vehicle types</t>
  </si>
  <si>
    <t>Lifetimes of vehicle products in use phase. Region-specific estimates. From Doris Virag's 2021 work on the stock-flow-service nexus of personal mobility in an urban context: Vienna, Austria.</t>
  </si>
  <si>
    <t>Product 'private cars' of age-cohorts 2010-2018 in the use phase in region 'Austria' has lifetime of 6 years.</t>
  </si>
  <si>
    <t>Doris Virág et al.</t>
  </si>
  <si>
    <t>https://doi.org/10.1016/j.envdev.2021.100628</t>
  </si>
  <si>
    <t>3_LT_Vehicles_Walsh_2008_Ireland</t>
  </si>
  <si>
    <t>6 vehicle typies</t>
  </si>
  <si>
    <t>Ireland</t>
  </si>
  <si>
    <t>Ca. 2000</t>
  </si>
  <si>
    <t>Lifetimes of vehicle products in use phase. Region-specific estimates. From Conor Walsh's et al. 2008 work on A comparison of carbon dioxide emissions associated with motorised transport modes and cycling in Ireland.</t>
  </si>
  <si>
    <t>Product 'Intercity bus' of age-cohort ca. 2000 in the use phase in region 'Ireland' has lifetime of 13 years.</t>
  </si>
  <si>
    <t>Conor Walsh et al.</t>
  </si>
  <si>
    <t>https://doi.org/10.1016/j.trd.2008.07.002</t>
  </si>
  <si>
    <t>3_MC_Miatto_Italy_2023</t>
  </si>
  <si>
    <t>Single family and multi-family houses</t>
  </si>
  <si>
    <t>3 materials: concrete, bricks, and structural wood</t>
  </si>
  <si>
    <t>Italy</t>
  </si>
  <si>
    <t>representative of recent (2020-2023) in-use stock</t>
  </si>
  <si>
    <t>Material composition of residential buildings in Italy, summary statistics of a sample of 7000 buildings in 7 building types</t>
  </si>
  <si>
    <t>material; material content; buildings; concrete; bricks; structural wood</t>
  </si>
  <si>
    <t>Value is median value of original dataset. Uncertainty range is the min, the 25th and 75th percentiles, and the max of the original dataset (1000 samples)</t>
  </si>
  <si>
    <t>Value(m,g,r)</t>
  </si>
  <si>
    <t>The concrete content of medium apartment buildings in Italy is 2.38 t/m² (median), with a mix/25th-75th percentile range/max of 2.04;2.28;2.48;2.74 t/m².</t>
  </si>
  <si>
    <t>[Layer] measuring [data type] of [Aspect 1] in [Aspect 2] in [Aspect3] is [Value].</t>
  </si>
  <si>
    <t>Alessio Miatto</t>
  </si>
  <si>
    <t>https://doi.org/10.1016/j.resconrec.2023.107093</t>
  </si>
  <si>
    <t>table</t>
  </si>
  <si>
    <t>Numbers reformatted manually to Excel spreadsheet, summary statistics of sample calculated with Excel's QUARTILE function.</t>
  </si>
  <si>
    <t>3_MC_RASMI_v20230905</t>
  </si>
  <si>
    <t>v20230905</t>
  </si>
  <si>
    <t>Single family and multi-family houses; non-residential buildings in four construction types each</t>
  </si>
  <si>
    <t>8 materials</t>
  </si>
  <si>
    <t>32 regions in the SSP 32 regions classification</t>
  </si>
  <si>
    <t>representative of current (2023) in-use stock</t>
  </si>
  <si>
    <t>RASMI: Regional Assessment of buildings’ Material Intensities. A framework to estimate ranges of buildings' material intensities (kg/m²). RASMI aims to answer the question which MI data are appropriate for my country/region of interest? Please refer to the Data Descriptor article for full details.</t>
  </si>
  <si>
    <t>material; material content; buildings; concrete; steel; copper; aluminium</t>
  </si>
  <si>
    <t>Value is median value of original dataset. Uncertainty range is the 25th and 75th percentiles. Tomer Fishman: "We recommend using the 25th, median, and 75th percentiles. Especially the 0th and 100th percentiles are not recommended because they tend to capture outliers whose realism can’t be confirmed."</t>
  </si>
  <si>
    <t>non-residential buildings, concrete structure in China have a concrete content of 945.36 kg/m² (median), with a 25th-75th percentile range of 623 to 1502 kg/m².</t>
  </si>
  <si>
    <t>Tomer FISHMAN</t>
  </si>
  <si>
    <t>https://github.com/TomerFishman/MaterialIntensityEstimator</t>
  </si>
  <si>
    <t>https://doi.org/10.1038/s41597-024-03190-7</t>
  </si>
  <si>
    <t>https://zenodo.org/records/10782341</t>
  </si>
  <si>
    <t>Numbers reformatted with Python script and manually to Excel spreadsheet</t>
  </si>
  <si>
    <t>June 2024 update</t>
  </si>
  <si>
    <t>next update</t>
  </si>
  <si>
    <t>3_LT_NIES_LiVES</t>
  </si>
  <si>
    <t>v_2010_March_31</t>
  </si>
  <si>
    <t>vehicles, equipment, structures</t>
  </si>
  <si>
    <t>about 200 different products</t>
  </si>
  <si>
    <t>data from 16 different countries</t>
  </si>
  <si>
    <t>age-cohorts from 1892-2010</t>
  </si>
  <si>
    <t>different years/age-cohorts</t>
  </si>
  <si>
    <t xml:space="preserve">The database LiVES has been compiled through a review of lifespan data of commodities reported in statistical surveys by the national government and other public organizations, research papers, reports by industry associations, and other publications. It includes over 1300 records that had been surveyed and estimated in 16 countries. </t>
  </si>
  <si>
    <t>lifetime; use phase; useful product lifetime; vehicles; equipment; buildings; structures; NIES</t>
  </si>
  <si>
    <t>This entry does not contain any data. The LiVES database has its own user interface, please check the homepage, see link below.</t>
  </si>
  <si>
    <t>Value(g,p,r,c)</t>
  </si>
  <si>
    <t>https://www.nies.go.jp/lifespan/</t>
  </si>
  <si>
    <t>online database</t>
  </si>
  <si>
    <t>https://doi.org/10.1111/j.1530-9290.2010.00250.x</t>
  </si>
  <si>
    <t>Database LiVES by National Institute for Environmental Studies was used to find the literature.</t>
  </si>
  <si>
    <t>No reformatting. The LiVES database has its own user interface, please check the homepage, see link below.</t>
  </si>
  <si>
    <t>Ichiro Daigo, Seiji Hashimoto, Shinsuke Murakami, Masahiro Oguchi, Tomohiro Tasaki</t>
  </si>
  <si>
    <t>[aspect1] in [aspect2] in [aspect 3] produced in [aspect 4] has [layer] of [data type] of [value].</t>
  </si>
  <si>
    <t>Product 'Trucks (tractors) for freight' in the use phase in Japan produced in 2005-2006 has an average domestic service lifespan of 11.8 years.</t>
  </si>
  <si>
    <t>3_SHA_EndUseShares_61Metals_Charpentier_Poncelet_2022</t>
  </si>
  <si>
    <t>dataset entry does not exist yet, needs to be created, no data for upload</t>
  </si>
  <si>
    <t>dataset entry does not exist yet, needs to be created before upload</t>
  </si>
  <si>
    <t>3_EI_Other_Vehicles_Taptich_2015</t>
  </si>
  <si>
    <t>3_EI_VehicleArchetypes_Wolfram_2020</t>
  </si>
  <si>
    <t>3_MC_VehicleArchetypes_Wolfram_2020</t>
  </si>
  <si>
    <t>next update, collection still ongoing</t>
  </si>
  <si>
    <t>MAT_STOCKS_MISO2_Ew_Material_Cycles_2024</t>
  </si>
  <si>
    <t>flows and stocks of materials</t>
  </si>
  <si>
    <t>flows and in-use stocks of materials</t>
  </si>
  <si>
    <t>markets for final products, use phase, markets for waste</t>
  </si>
  <si>
    <t>aggregate processes</t>
  </si>
  <si>
    <t>4 aggregate ew-MFA groups, 14 material groups</t>
  </si>
  <si>
    <t>single country data (4 material groups), global aggregate (14 material groups)</t>
  </si>
  <si>
    <t>1900-2016</t>
  </si>
  <si>
    <t>The MISO2 database covers 14 supply chain processes from raw material extraction to processing, trade, recycling and waste management, as well as 13 end-use types of stocks.</t>
  </si>
  <si>
    <t>MAT_STOCKS; MISO2; ew-MFA; MFA; materials; in-use stocks</t>
  </si>
  <si>
    <t>MAT_STOCKS_MISO2_Ew_Material_Cycles_2024.png</t>
  </si>
  <si>
    <t>https://doi.org/10.1111/jiec.13557</t>
  </si>
  <si>
    <t>https://doi.org/10.1111/jiec.13575</t>
  </si>
  <si>
    <t>https://zenodo.org/records/12794253</t>
  </si>
  <si>
    <t>Data are available on Zenodo via https://zenodo.org/records/12794253</t>
  </si>
  <si>
    <t>MAT_STOCKS_MISO2_Ew_Material_Cycles_2024_F_10_11_EoL_waste</t>
  </si>
  <si>
    <t>Dry mass</t>
  </si>
  <si>
    <t>1 aggregate process</t>
  </si>
  <si>
    <t>4 aggregate product groups: Buildings, Infrastructure, Machinery, Short lived products</t>
  </si>
  <si>
    <t>4 aggregate material groups: Biomass, Fossil-fuels derived, Metals, Non-metallics</t>
  </si>
  <si>
    <t>ca. 200 individual countries and territories</t>
  </si>
  <si>
    <t>annual data</t>
  </si>
  <si>
    <t>MAT_STOCKS; MISO2; ew-MFA; MFA; materials; EoL waste flows</t>
  </si>
  <si>
    <t>Data are available in proper formatting on https://zenodo.org/records/12794253. Original name of flow: F_10_11_supply_EoL_waste_enduse</t>
  </si>
  <si>
    <t>v1.0.0</t>
  </si>
  <si>
    <t>Data are not contained in the iedc, because their are available in proper formatting on https://zenodo.org/records/12794253</t>
  </si>
  <si>
    <t>Value(M,g,o,O,d,D,t)</t>
  </si>
  <si>
    <t>[Layer] measuring [data type] of [Aspect 1] in [Aspect 2] from [Aspect3] in [Aspect4] to [Aspect5] in [Aspect6] in [Aspect7] is [Value].</t>
  </si>
  <si>
    <t>Mass measuring flow of metals in machinery from use phase in Brazil to EoL products market in Brazil in 2010 is xxx kt/yr.</t>
  </si>
  <si>
    <t>MAT_STOCKS_MISO2_Ew_Material_Cycles_2024_F_9_10_final_consumption</t>
  </si>
  <si>
    <t>Outflow from use phase. Original name of flow: F_10_11_supply_EoL_waste_enduse. Aggregated results of the MAT_STOCKS project, MISO2 model.</t>
  </si>
  <si>
    <t>Inflow to use phase (final consumption). Original name of flow: F_9_10_GAS_enduse. Aggregated results of the MAT_STOCKS project, MISO2 model.</t>
  </si>
  <si>
    <t>MAT_STOCKS; MISO2; ew-MFA; MFA; materials; final consumption flows</t>
  </si>
  <si>
    <t>Data are available in proper formatting on https://zenodo.org/records/12794253. Original name of flow: F_9_10_GAS_enduse (GAS: gross addition to stocks)</t>
  </si>
  <si>
    <t>Mass measuring flow of metals in machinery from final products market in Brazil to use phase in Brazil in 2010 is xxx kt/yr.</t>
  </si>
  <si>
    <t>MAT_STOCKS; MISO2; ew-MFA; MFA; materials; In-use stock</t>
  </si>
  <si>
    <t>Data are available in proper formatting on https://zenodo.org/records/12794253. Original name of stock: S10_stock_enduse</t>
  </si>
  <si>
    <t>Value(M,g,p,r,t)</t>
  </si>
  <si>
    <t>Mass measuring in-use stock of metals in machinery in use phase in Brazil in 2010 is xxx kt/yr.</t>
  </si>
  <si>
    <t>[Layer] measuring [data type] of [Aspect 1] in [Aspect 2] in [Aspect3] in [Aspect4] in [Aspect5] is [Value].</t>
  </si>
  <si>
    <t>MAT_STOCKS_MISO2_Ew_Material_Cycles_2024_S_10_In-use-stock</t>
  </si>
  <si>
    <t>14 aggregate product groups</t>
  </si>
  <si>
    <t>1 aggregate material group</t>
  </si>
  <si>
    <t>global total</t>
  </si>
  <si>
    <t>In-use stock by region and material. Original name of stock: S10_stock_enduse. Aggregated results of the MAT_STOCKS project, MISO2 model.</t>
  </si>
  <si>
    <t>Data are available in proper formatting on https://zenodo.org/records/12794253. These are the data for Fig. 3a and 3c in the paper.</t>
  </si>
  <si>
    <t>In-use stock by product group, global. These are the data for Fig. 3a and 3c in the paper. Original name of stock: S10_stock_enduse. Aggregated results of the MAT_STOCKS project, MISO2 model.</t>
  </si>
  <si>
    <t>MAT_STOCKS_MISO2_Ew_Material_Cycles_2024_IUS_10_In-use-stock_Global_Fig3</t>
  </si>
  <si>
    <t>MAT_STOCKS_MISO2_Ew_Material_Cycles_2024_PCS_10_In-use-stock_Global_Fig5</t>
  </si>
  <si>
    <t>1 aggregate product groups</t>
  </si>
  <si>
    <t>ca. 200 individual countries and territories (map)</t>
  </si>
  <si>
    <t>Per capita in-use stock by county, 2016. These are the data for Fig. 5a in the paper. Original name of stock: S10_stock_enduse. Aggregated results of the MAT_STOCKS project, MISO2 model.</t>
  </si>
  <si>
    <t>MAT_STOCKS; MISO2; ew-MFA; MFA; materials; In-use stock per capita</t>
  </si>
  <si>
    <t>Data are available in proper formatting on https://zenodo.org/records/12794253. These are the data for Fig. 5a in the paper.</t>
  </si>
  <si>
    <t>Passenger vehicles, different drive technologies, segments, and designs</t>
  </si>
  <si>
    <t>six different drive technologies, four segments/sizes, and two designs</t>
  </si>
  <si>
    <t>major vehicle materials</t>
  </si>
  <si>
    <t>global aggregate</t>
  </si>
  <si>
    <t>contemporal design, around 2020-2030</t>
  </si>
  <si>
    <t>one representative value</t>
  </si>
  <si>
    <t>Material composition of 2020-2030 contemporary vehicles, compiled by Wolfram et al. as part of the RECC project, DOI 10.1111/jiec.13067.</t>
  </si>
  <si>
    <t>material; material content; passenger vehicles; light-weighting; material substitution; vehicle segments;</t>
  </si>
  <si>
    <t>This dataset is contained in the RECC v2.4 model input database.</t>
  </si>
  <si>
    <t>Value(g,r,c,m)</t>
  </si>
  <si>
    <t>Mass per unit of material composition of copper in ICEV-g_Microcar_Conventional design, global, production year 2020-2030, is 13.56 kg/unit.</t>
  </si>
  <si>
    <t>[Layer] of [data type] of [Aspect 4] in [Aspect 1] in [Aspect 2] built in [Aspect 3] is [Value].</t>
  </si>
  <si>
    <t>© The authors</t>
  </si>
  <si>
    <t>Paul Wolfram, Qingshi Tu</t>
  </si>
  <si>
    <t>https://doi.org/10.1111/jiec.13067</t>
  </si>
  <si>
    <t>Numbers supplied in spreadsheet format by Qingshi Tu, reformatted to iedc template.</t>
  </si>
  <si>
    <t>Specific energy consumption of products</t>
  </si>
  <si>
    <t>Energy per product operation</t>
  </si>
  <si>
    <t>aggregate representation of average km driven</t>
  </si>
  <si>
    <t>Specific energy consumption of driving 2020-2030 contemporary vehicles, compiled by Wolfram et al. as part of the RECC project, DOI 10.1111/jiec.13067.</t>
  </si>
  <si>
    <t>energy; specific energy consumption; driving; passenger vehicles; light-weighting; material substitution; vehicle segments;</t>
  </si>
  <si>
    <t>Value(n,g,c,r)</t>
  </si>
  <si>
    <t>Specific energy consumption of all energy carries in ICEV-g_Microcar_Conventional design, global, production year 2020-2030, is 1.368 MJ/km.</t>
  </si>
  <si>
    <t>Numbers supplied in spreadsheet format by Paul Wolfram, reformatted to iedc template.</t>
  </si>
  <si>
    <t>1 end use sector where vehicles are operated</t>
  </si>
  <si>
    <t>land transport vehicles for passenger and freight other than passenger vehicles, airplanes and ships</t>
  </si>
  <si>
    <t>ca. 15 different vehicle types</t>
  </si>
  <si>
    <t>8 different world regions</t>
  </si>
  <si>
    <t>values for 2010, 2030, and 2050</t>
  </si>
  <si>
    <t>values for different age-cohorts (marginal technology), historic data and future scenarios</t>
  </si>
  <si>
    <t>Energy Intensity, by energy carrier, per unit of operation of vehicle (km driven): MJ/km</t>
  </si>
  <si>
    <t>Energy Intensity; freight transport; passenger vehicles</t>
  </si>
  <si>
    <t>Data refer to the year of manufacturing (age-cohort): "we offer estimates on the marginal GHG benefits of new technologies"</t>
  </si>
  <si>
    <t>Value(n,g,r,c)</t>
  </si>
  <si>
    <t>Energy per product operation as measure of specific energy consumption of products of diesel for operating a bus in India manufactured in 2030 is 15.74 MJ/km</t>
  </si>
  <si>
    <t>[layer] as measure of [data type] of [aspect1] for operating [aspect2] in [aspect3] manufactured in [aspect4] has [value] [unit].</t>
  </si>
  <si>
    <t>Michael N. Taptich, Arpad Horvath, Mikhail V. Chester</t>
  </si>
  <si>
    <t>Supplementary material of https://doi.org/10.1111/jiec.12391</t>
  </si>
  <si>
    <t>pdf</t>
  </si>
  <si>
    <t>Taptich et al. (2015), https://doi.org/10.1111/jiec.12391</t>
  </si>
  <si>
    <t>Ilham Chekrad</t>
  </si>
  <si>
    <t>Numbers converted from PDF to Excel</t>
  </si>
  <si>
    <t>Changed representative year and product label for some entries</t>
  </si>
  <si>
    <t>Contributors: Ilham Checkrad, Huimei Li, Stefan Pauliuk</t>
  </si>
  <si>
    <t>3_MC_Yang_CBMICD_2019</t>
  </si>
  <si>
    <t>v1</t>
  </si>
  <si>
    <t>industrial and civil buildings</t>
  </si>
  <si>
    <t>63 different building types</t>
  </si>
  <si>
    <t>province-level data</t>
  </si>
  <si>
    <t>1949-2015</t>
  </si>
  <si>
    <t>age-cohort-specific values</t>
  </si>
  <si>
    <t>Material content of industrial and civil buildings in China, extracted from the CBMICD database by Dong et al., https://zenodo.org/records/2704917</t>
  </si>
  <si>
    <t>material; material content; buildings; China; province-level data</t>
  </si>
  <si>
    <t>Value(r,Y,g,c,m)</t>
  </si>
  <si>
    <t>Mass per area of material composition of steel in residential building in group civil building, steel-concrete built in 1950 in Liaoning is 90 kg/m²</t>
  </si>
  <si>
    <t>[Layer] of [data type] of [Aspect 5] in [Aspect 3] in group [Aspect 2] built in [Aspect 4] in [Aspect 1] is [Value].</t>
  </si>
  <si>
    <t>Dong YANG</t>
  </si>
  <si>
    <t>https://zenodo.org/records/2704917</t>
  </si>
  <si>
    <t>Yang, D., Shi, F., Liu, J., Guo, J., &amp; Tanikawa, H. (2019). CBMICD1.0: China's building material intensity coefficient dataset (1949-2015) [Data set]. Zenodo.  https://doi.org/10.5281/zenodo.2704917</t>
  </si>
  <si>
    <t>Numbers manually reformatted from original source (xlsx) to Excel spreadsheet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</si>
</sst>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0"/>
      <color rgb="FF000000"/>
      <name val="Arial"/>
    </font>
    <font>
      <sz val="11"/>
      <color theme="1"/>
      <name val="Calibri"/>
      <family val="2"/>
      <scheme val="minor"/>
    </font>
    <font>
      <sz val="11"/>
      <color rgb="FF000000"/>
      <name val="Arial"/>
      <family val="2"/>
    </font>
    <font>
      <sz val="11"/>
      <name val="Arial"/>
      <family val="2"/>
    </font>
    <font>
      <sz val="10"/>
      <name val="Arial"/>
      <family val="2"/>
    </font>
    <font>
      <sz val="11"/>
      <name val="Arial"/>
      <family val="2"/>
    </font>
    <font>
      <i/>
      <sz val="11"/>
      <name val="Arial"/>
      <family val="2"/>
    </font>
    <font>
      <u/>
      <sz val="11"/>
      <color rgb="FF0000FF"/>
      <name val="Arial"/>
      <family val="2"/>
    </font>
    <font>
      <u/>
      <sz val="11"/>
      <color rgb="FF0000FF"/>
      <name val="Arial"/>
      <family val="2"/>
    </font>
    <font>
      <sz val="10"/>
      <color rgb="FF000000"/>
      <name val="Arial"/>
      <family val="2"/>
    </font>
    <font>
      <sz val="10"/>
      <color theme="1"/>
      <name val="Arial"/>
      <family val="2"/>
    </font>
    <font>
      <b/>
      <sz val="10"/>
      <color rgb="FF000000"/>
      <name val="Arial"/>
      <family val="2"/>
    </font>
    <font>
      <sz val="11"/>
      <color theme="2" tint="-9.9978637043366805E-2"/>
      <name val="Arial"/>
      <family val="2"/>
    </font>
    <font>
      <sz val="10"/>
      <color theme="2" tint="-9.9978637043366805E-2"/>
      <name val="Arial"/>
      <family val="2"/>
    </font>
    <font>
      <u/>
      <sz val="10"/>
      <color theme="10"/>
      <name val="Arial"/>
      <family val="2"/>
    </font>
    <font>
      <u/>
      <sz val="11"/>
      <name val="Arial"/>
      <family val="2"/>
    </font>
    <font>
      <i/>
      <sz val="11"/>
      <color theme="1"/>
      <name val="Calibri"/>
      <family val="2"/>
      <scheme val="minor"/>
    </font>
    <font>
      <sz val="11"/>
      <color rgb="FFFF0000"/>
      <name val="Arial"/>
      <family val="2"/>
    </font>
    <font>
      <sz val="11"/>
      <color theme="1"/>
      <name val="Arial"/>
      <family val="2"/>
    </font>
  </fonts>
  <fills count="12">
    <fill>
      <patternFill patternType="none"/>
    </fill>
    <fill>
      <patternFill patternType="gray125"/>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2"/>
        <bgColor indexed="64"/>
      </patternFill>
    </fill>
    <fill>
      <patternFill patternType="solid">
        <fgColor rgb="FFFFFF00"/>
        <bgColor indexed="64"/>
      </patternFill>
    </fill>
    <fill>
      <patternFill patternType="solid">
        <fgColor theme="9"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s>
  <cellStyleXfs count="2">
    <xf numFmtId="0" fontId="0" fillId="0" borderId="0"/>
    <xf numFmtId="0" fontId="14" fillId="0" borderId="0" applyNumberFormat="0" applyFill="0" applyBorder="0" applyAlignment="0" applyProtection="0"/>
  </cellStyleXfs>
  <cellXfs count="202">
    <xf numFmtId="0" fontId="0" fillId="0" borderId="0" xfId="0" applyFont="1" applyAlignment="1"/>
    <xf numFmtId="0" fontId="2" fillId="0" borderId="0" xfId="0" applyFont="1" applyAlignment="1"/>
    <xf numFmtId="0" fontId="3" fillId="0" borderId="0" xfId="0" applyFont="1" applyAlignment="1"/>
    <xf numFmtId="0" fontId="3" fillId="0" borderId="0" xfId="0" applyFont="1"/>
    <xf numFmtId="0" fontId="4" fillId="0" borderId="0" xfId="0" applyFont="1" applyAlignment="1"/>
    <xf numFmtId="0" fontId="5" fillId="0" borderId="0" xfId="0" applyFont="1" applyAlignment="1"/>
    <xf numFmtId="0" fontId="6" fillId="0" borderId="0" xfId="0" applyFont="1" applyAlignment="1"/>
    <xf numFmtId="0" fontId="7" fillId="0" borderId="0" xfId="0" applyFont="1" applyAlignment="1"/>
    <xf numFmtId="164" fontId="3" fillId="0" borderId="0" xfId="0" applyNumberFormat="1" applyFont="1" applyAlignment="1"/>
    <xf numFmtId="164" fontId="5" fillId="0" borderId="0" xfId="0" applyNumberFormat="1" applyFont="1" applyAlignment="1"/>
    <xf numFmtId="0" fontId="5" fillId="0" borderId="0" xfId="0" quotePrefix="1" applyFont="1" applyAlignment="1"/>
    <xf numFmtId="0" fontId="8" fillId="0" borderId="0" xfId="0" applyFont="1" applyAlignment="1"/>
    <xf numFmtId="0" fontId="9" fillId="0" borderId="0" xfId="0" applyFont="1" applyAlignment="1"/>
    <xf numFmtId="0" fontId="9" fillId="0" borderId="2" xfId="0" applyFont="1" applyBorder="1" applyAlignment="1"/>
    <xf numFmtId="0" fontId="9" fillId="0" borderId="3" xfId="0" applyFont="1" applyBorder="1" applyAlignment="1"/>
    <xf numFmtId="0" fontId="10" fillId="0" borderId="2" xfId="0" applyFont="1" applyBorder="1" applyAlignment="1"/>
    <xf numFmtId="0" fontId="10" fillId="0" borderId="4" xfId="0" applyFont="1" applyBorder="1" applyAlignment="1"/>
    <xf numFmtId="0" fontId="11" fillId="0" borderId="6" xfId="0" applyFont="1" applyBorder="1" applyAlignment="1"/>
    <xf numFmtId="0" fontId="11" fillId="0" borderId="7" xfId="0" applyFont="1" applyBorder="1" applyAlignment="1"/>
    <xf numFmtId="0" fontId="9" fillId="0" borderId="8" xfId="0" applyFont="1" applyBorder="1" applyAlignment="1"/>
    <xf numFmtId="0" fontId="0" fillId="0" borderId="8" xfId="0" applyFont="1" applyBorder="1" applyAlignment="1"/>
    <xf numFmtId="0" fontId="0" fillId="0" borderId="9" xfId="0" applyFont="1" applyBorder="1" applyAlignment="1"/>
    <xf numFmtId="0" fontId="0" fillId="0" borderId="10" xfId="0" applyFont="1" applyBorder="1" applyAlignment="1"/>
    <xf numFmtId="0" fontId="9" fillId="0" borderId="8" xfId="0" applyFont="1" applyFill="1" applyBorder="1" applyAlignment="1"/>
    <xf numFmtId="0" fontId="0" fillId="0" borderId="0" xfId="0" applyFont="1" applyBorder="1" applyAlignment="1"/>
    <xf numFmtId="0" fontId="9" fillId="0" borderId="0" xfId="0" applyFont="1" applyBorder="1" applyAlignment="1"/>
    <xf numFmtId="0" fontId="9" fillId="0" borderId="0" xfId="0" applyFont="1" applyFill="1" applyBorder="1" applyAlignment="1"/>
    <xf numFmtId="0" fontId="4" fillId="0" borderId="0" xfId="0" applyFont="1" applyBorder="1" applyAlignment="1"/>
    <xf numFmtId="0" fontId="4" fillId="0" borderId="0" xfId="0" applyFont="1" applyFill="1" applyBorder="1" applyAlignment="1"/>
    <xf numFmtId="0" fontId="0" fillId="0" borderId="3" xfId="0" applyFont="1" applyBorder="1" applyAlignment="1"/>
    <xf numFmtId="0" fontId="0" fillId="0" borderId="5" xfId="0" applyFont="1" applyBorder="1" applyAlignment="1"/>
    <xf numFmtId="0" fontId="11" fillId="0" borderId="12" xfId="0" applyFont="1" applyBorder="1" applyAlignment="1"/>
    <xf numFmtId="0" fontId="0" fillId="0" borderId="1" xfId="0" applyFont="1" applyBorder="1" applyAlignment="1"/>
    <xf numFmtId="0" fontId="4" fillId="2" borderId="8" xfId="0" applyFont="1" applyFill="1" applyBorder="1" applyAlignment="1"/>
    <xf numFmtId="0" fontId="11" fillId="0" borderId="0" xfId="0" applyFont="1" applyBorder="1" applyAlignment="1">
      <alignment horizontal="left"/>
    </xf>
    <xf numFmtId="0" fontId="0" fillId="0" borderId="0" xfId="0" applyFont="1" applyBorder="1" applyAlignment="1">
      <alignment horizontal="left"/>
    </xf>
    <xf numFmtId="0" fontId="11" fillId="0" borderId="0" xfId="0" applyFont="1" applyFill="1" applyBorder="1" applyAlignment="1"/>
    <xf numFmtId="0" fontId="0" fillId="0" borderId="0" xfId="0" applyFont="1" applyFill="1" applyBorder="1" applyAlignment="1"/>
    <xf numFmtId="0" fontId="3" fillId="0" borderId="0" xfId="0" applyFont="1" applyFill="1" applyAlignment="1"/>
    <xf numFmtId="0" fontId="11" fillId="0" borderId="1" xfId="0" applyFont="1" applyFill="1" applyBorder="1" applyAlignment="1"/>
    <xf numFmtId="0" fontId="9" fillId="0" borderId="3" xfId="0" applyFont="1" applyFill="1" applyBorder="1" applyAlignment="1"/>
    <xf numFmtId="0" fontId="0" fillId="0" borderId="0" xfId="0" applyFont="1" applyAlignment="1"/>
    <xf numFmtId="0" fontId="4" fillId="0" borderId="0" xfId="0" applyFont="1" applyFill="1" applyAlignment="1"/>
    <xf numFmtId="0" fontId="12" fillId="0" borderId="0" xfId="0" applyFont="1" applyAlignment="1"/>
    <xf numFmtId="0" fontId="13" fillId="0" borderId="0" xfId="0" applyFont="1" applyAlignment="1"/>
    <xf numFmtId="0" fontId="12" fillId="0" borderId="0" xfId="0" applyFont="1"/>
    <xf numFmtId="0" fontId="14" fillId="0" borderId="0" xfId="1" applyAlignment="1"/>
    <xf numFmtId="0" fontId="0" fillId="0" borderId="8" xfId="0" applyBorder="1"/>
    <xf numFmtId="0" fontId="0" fillId="0" borderId="0" xfId="0" applyFont="1" applyAlignment="1"/>
    <xf numFmtId="0" fontId="0" fillId="0" borderId="0" xfId="0" applyFont="1" applyAlignment="1"/>
    <xf numFmtId="0" fontId="9" fillId="3" borderId="8" xfId="0" applyFont="1" applyFill="1" applyBorder="1" applyAlignment="1">
      <alignment horizontal="center" vertical="center" wrapText="1"/>
    </xf>
    <xf numFmtId="0" fontId="0" fillId="0" borderId="0" xfId="0" applyFont="1" applyAlignment="1"/>
    <xf numFmtId="0" fontId="0" fillId="0" borderId="8" xfId="0" applyFont="1" applyBorder="1" applyAlignment="1">
      <alignment horizontal="left"/>
    </xf>
    <xf numFmtId="0" fontId="4" fillId="0" borderId="13" xfId="0" applyFont="1" applyFill="1" applyBorder="1" applyAlignment="1"/>
    <xf numFmtId="0" fontId="9" fillId="0" borderId="2" xfId="0" applyFont="1" applyFill="1" applyBorder="1" applyAlignment="1"/>
    <xf numFmtId="0" fontId="4" fillId="0" borderId="2" xfId="0" applyFont="1" applyFill="1" applyBorder="1" applyAlignment="1"/>
    <xf numFmtId="0" fontId="4" fillId="0" borderId="2" xfId="0" applyFont="1" applyBorder="1" applyAlignment="1"/>
    <xf numFmtId="0" fontId="0" fillId="0" borderId="10" xfId="0" applyFont="1" applyBorder="1" applyAlignment="1">
      <alignment horizontal="left"/>
    </xf>
    <xf numFmtId="0" fontId="0" fillId="0" borderId="6" xfId="0" applyFont="1" applyBorder="1" applyAlignment="1"/>
    <xf numFmtId="0" fontId="4" fillId="2" borderId="2" xfId="0" applyFont="1" applyFill="1" applyBorder="1" applyAlignment="1"/>
    <xf numFmtId="0" fontId="0" fillId="0" borderId="0" xfId="0" applyFont="1" applyAlignment="1"/>
    <xf numFmtId="0" fontId="0" fillId="0" borderId="0" xfId="0" applyFill="1" applyBorder="1"/>
    <xf numFmtId="0" fontId="9" fillId="0" borderId="0" xfId="0" applyFont="1" applyFill="1" applyBorder="1"/>
    <xf numFmtId="0" fontId="0" fillId="0" borderId="0" xfId="0" applyFont="1" applyAlignment="1"/>
    <xf numFmtId="0" fontId="4" fillId="0" borderId="2" xfId="0" applyFont="1" applyFill="1" applyBorder="1" applyAlignment="1">
      <alignment horizontal="left"/>
    </xf>
    <xf numFmtId="0" fontId="9" fillId="0" borderId="3" xfId="0" applyFont="1" applyBorder="1" applyAlignment="1">
      <alignment horizontal="left"/>
    </xf>
    <xf numFmtId="0" fontId="3" fillId="0" borderId="0" xfId="0" applyFont="1" applyFill="1" applyAlignment="1">
      <alignment horizontal="left"/>
    </xf>
    <xf numFmtId="0" fontId="3" fillId="0" borderId="0" xfId="0" applyFont="1" applyAlignment="1">
      <alignment horizontal="left"/>
    </xf>
    <xf numFmtId="0" fontId="0" fillId="0" borderId="0" xfId="0" applyFont="1" applyAlignment="1">
      <alignment horizontal="left"/>
    </xf>
    <xf numFmtId="0" fontId="0" fillId="0" borderId="3" xfId="0" applyFont="1" applyBorder="1" applyAlignment="1">
      <alignment horizontal="left"/>
    </xf>
    <xf numFmtId="0" fontId="0" fillId="0" borderId="0" xfId="0" applyFont="1" applyAlignment="1"/>
    <xf numFmtId="0" fontId="0" fillId="0" borderId="0" xfId="0" applyFont="1"/>
    <xf numFmtId="0" fontId="9" fillId="0" borderId="0" xfId="0" applyFont="1" applyAlignment="1">
      <alignment horizontal="left"/>
    </xf>
    <xf numFmtId="0" fontId="11" fillId="0" borderId="0" xfId="0" applyFont="1" applyAlignment="1">
      <alignment horizontal="right"/>
    </xf>
    <xf numFmtId="0" fontId="0" fillId="0" borderId="0" xfId="0" applyFont="1" applyAlignment="1"/>
    <xf numFmtId="0" fontId="3" fillId="0" borderId="0" xfId="0" applyFont="1" applyBorder="1" applyAlignment="1"/>
    <xf numFmtId="0" fontId="3" fillId="0" borderId="0" xfId="0" applyFont="1" applyFill="1" applyBorder="1" applyAlignment="1">
      <alignment horizontal="left"/>
    </xf>
    <xf numFmtId="0" fontId="0" fillId="0" borderId="0" xfId="0" applyFont="1" applyAlignment="1"/>
    <xf numFmtId="0" fontId="15" fillId="0" borderId="0" xfId="0" applyFont="1" applyAlignment="1"/>
    <xf numFmtId="14" fontId="3" fillId="0" borderId="0" xfId="0" applyNumberFormat="1" applyFont="1" applyAlignment="1"/>
    <xf numFmtId="0" fontId="0" fillId="0" borderId="0" xfId="0" applyFont="1" applyAlignment="1"/>
    <xf numFmtId="0" fontId="0" fillId="0" borderId="0" xfId="0" applyFont="1" applyAlignment="1"/>
    <xf numFmtId="0" fontId="11" fillId="0" borderId="10" xfId="0" applyFont="1" applyFill="1" applyBorder="1" applyAlignment="1"/>
    <xf numFmtId="0" fontId="10" fillId="0" borderId="13" xfId="0" applyFont="1" applyBorder="1" applyAlignment="1"/>
    <xf numFmtId="0" fontId="0" fillId="0" borderId="14" xfId="0" applyFont="1" applyBorder="1" applyAlignment="1"/>
    <xf numFmtId="0" fontId="9" fillId="0" borderId="14" xfId="0" applyFont="1" applyBorder="1" applyAlignment="1"/>
    <xf numFmtId="0" fontId="9" fillId="0" borderId="4" xfId="0" applyFont="1" applyBorder="1" applyAlignment="1"/>
    <xf numFmtId="0" fontId="9" fillId="0" borderId="5" xfId="0" applyFont="1" applyBorder="1" applyAlignment="1"/>
    <xf numFmtId="0" fontId="3" fillId="0" borderId="0" xfId="0" applyFont="1" applyFill="1" applyBorder="1" applyAlignment="1"/>
    <xf numFmtId="0" fontId="16" fillId="0" borderId="0" xfId="0" applyFont="1" applyBorder="1"/>
    <xf numFmtId="0" fontId="0" fillId="0" borderId="0" xfId="0"/>
    <xf numFmtId="0" fontId="1" fillId="0" borderId="0" xfId="0" applyFont="1" applyBorder="1"/>
    <xf numFmtId="0" fontId="0" fillId="0" borderId="0" xfId="0" applyFont="1" applyAlignment="1"/>
    <xf numFmtId="0" fontId="2" fillId="0" borderId="0" xfId="0" applyFont="1" applyBorder="1" applyAlignment="1">
      <alignment horizontal="left"/>
    </xf>
    <xf numFmtId="0" fontId="2" fillId="0" borderId="0" xfId="0" applyFont="1" applyAlignment="1">
      <alignment horizontal="left"/>
    </xf>
    <xf numFmtId="0" fontId="6" fillId="0" borderId="4" xfId="0" applyFont="1" applyBorder="1" applyAlignment="1"/>
    <xf numFmtId="0" fontId="6" fillId="0" borderId="11" xfId="0" applyFont="1" applyBorder="1" applyAlignment="1"/>
    <xf numFmtId="0" fontId="3" fillId="0" borderId="11" xfId="0" applyFont="1" applyBorder="1" applyAlignment="1"/>
    <xf numFmtId="0" fontId="5" fillId="0" borderId="11" xfId="0" applyFont="1" applyBorder="1" applyAlignment="1">
      <alignment horizontal="left"/>
    </xf>
    <xf numFmtId="0" fontId="6" fillId="0" borderId="11" xfId="0" applyFont="1" applyBorder="1" applyAlignment="1">
      <alignment horizontal="left"/>
    </xf>
    <xf numFmtId="0" fontId="6" fillId="0" borderId="11" xfId="0" applyFont="1" applyFill="1" applyBorder="1" applyAlignment="1">
      <alignment horizontal="left"/>
    </xf>
    <xf numFmtId="0" fontId="3" fillId="0" borderId="11" xfId="0" applyFont="1" applyFill="1" applyBorder="1" applyAlignment="1">
      <alignment horizontal="left"/>
    </xf>
    <xf numFmtId="0" fontId="3" fillId="0" borderId="4" xfId="0" applyFont="1" applyFill="1" applyBorder="1" applyAlignment="1">
      <alignment horizontal="left"/>
    </xf>
    <xf numFmtId="164" fontId="3" fillId="0" borderId="0" xfId="0" quotePrefix="1" applyNumberFormat="1" applyFont="1" applyAlignment="1"/>
    <xf numFmtId="0" fontId="0" fillId="0" borderId="0" xfId="0" applyFont="1" applyAlignment="1"/>
    <xf numFmtId="0" fontId="0" fillId="0" borderId="0" xfId="0" applyFont="1" applyAlignment="1"/>
    <xf numFmtId="0" fontId="17" fillId="0" borderId="0" xfId="0" applyFont="1" applyAlignment="1"/>
    <xf numFmtId="0" fontId="10" fillId="0" borderId="10" xfId="0" applyFont="1" applyBorder="1" applyAlignment="1"/>
    <xf numFmtId="0" fontId="10" fillId="0" borderId="8" xfId="0" applyFont="1" applyBorder="1" applyAlignment="1"/>
    <xf numFmtId="0" fontId="10" fillId="0" borderId="9" xfId="0" applyFont="1" applyBorder="1" applyAlignment="1"/>
    <xf numFmtId="0" fontId="2" fillId="0" borderId="0" xfId="0" applyFont="1" applyFill="1" applyBorder="1" applyAlignment="1"/>
    <xf numFmtId="0" fontId="9" fillId="0" borderId="0" xfId="0" applyFont="1" applyBorder="1" applyAlignment="1">
      <alignment horizontal="left"/>
    </xf>
    <xf numFmtId="0" fontId="3" fillId="0" borderId="0" xfId="0" applyFont="1" applyBorder="1" applyAlignment="1">
      <alignment horizontal="left"/>
    </xf>
    <xf numFmtId="0" fontId="0" fillId="0" borderId="0" xfId="0" applyFont="1" applyAlignment="1">
      <alignment vertical="center" wrapText="1"/>
    </xf>
    <xf numFmtId="0" fontId="0" fillId="0" borderId="0" xfId="0" applyFont="1" applyAlignment="1">
      <alignment vertical="center"/>
    </xf>
    <xf numFmtId="0" fontId="3" fillId="0" borderId="3" xfId="0" applyFont="1" applyBorder="1" applyAlignment="1">
      <alignment horizontal="left"/>
    </xf>
    <xf numFmtId="0" fontId="3" fillId="0" borderId="11" xfId="0" applyFont="1" applyFill="1" applyBorder="1" applyAlignment="1"/>
    <xf numFmtId="0" fontId="9" fillId="0" borderId="0" xfId="0" quotePrefix="1" applyFont="1" applyAlignment="1"/>
    <xf numFmtId="0" fontId="9" fillId="0" borderId="8" xfId="0" applyFont="1" applyFill="1" applyBorder="1" applyAlignment="1">
      <alignment horizontal="left"/>
    </xf>
    <xf numFmtId="0" fontId="9" fillId="0" borderId="8" xfId="0" applyFont="1" applyBorder="1" applyAlignment="1">
      <alignment horizontal="left"/>
    </xf>
    <xf numFmtId="0" fontId="3" fillId="0" borderId="8" xfId="0" applyFont="1" applyBorder="1" applyAlignment="1">
      <alignment horizontal="left"/>
    </xf>
    <xf numFmtId="0" fontId="0" fillId="0" borderId="8" xfId="0" applyFont="1" applyFill="1" applyBorder="1" applyAlignment="1">
      <alignment horizontal="left"/>
    </xf>
    <xf numFmtId="0" fontId="14" fillId="0" borderId="8" xfId="1" applyBorder="1" applyAlignment="1">
      <alignment horizontal="left"/>
    </xf>
    <xf numFmtId="14" fontId="0" fillId="0" borderId="8" xfId="0" applyNumberFormat="1" applyFont="1" applyBorder="1" applyAlignment="1">
      <alignment horizontal="left"/>
    </xf>
    <xf numFmtId="0" fontId="0" fillId="0" borderId="9" xfId="0" applyFont="1" applyBorder="1" applyAlignment="1">
      <alignment horizontal="left"/>
    </xf>
    <xf numFmtId="0" fontId="0" fillId="0" borderId="9" xfId="0" applyFont="1" applyFill="1" applyBorder="1" applyAlignment="1">
      <alignment horizontal="left"/>
    </xf>
    <xf numFmtId="0" fontId="11" fillId="0" borderId="15" xfId="0" applyFont="1" applyFill="1" applyBorder="1" applyAlignment="1"/>
    <xf numFmtId="0" fontId="9" fillId="0" borderId="0" xfId="0" applyFont="1" applyFill="1" applyBorder="1" applyAlignment="1">
      <alignment horizontal="left"/>
    </xf>
    <xf numFmtId="0" fontId="0" fillId="0" borderId="0" xfId="0" applyFont="1" applyFill="1" applyBorder="1" applyAlignment="1">
      <alignment horizontal="left"/>
    </xf>
    <xf numFmtId="14" fontId="0" fillId="0" borderId="0" xfId="0" applyNumberFormat="1" applyFont="1" applyBorder="1" applyAlignment="1">
      <alignment horizontal="left"/>
    </xf>
    <xf numFmtId="0" fontId="0" fillId="0" borderId="11" xfId="0" applyFont="1" applyFill="1" applyBorder="1" applyAlignment="1">
      <alignment horizontal="left"/>
    </xf>
    <xf numFmtId="0" fontId="11" fillId="0" borderId="12" xfId="0" applyFont="1" applyFill="1" applyBorder="1" applyAlignment="1"/>
    <xf numFmtId="0" fontId="0" fillId="0" borderId="15" xfId="0" applyFont="1" applyBorder="1" applyAlignment="1">
      <alignment horizontal="left"/>
    </xf>
    <xf numFmtId="0" fontId="0" fillId="0" borderId="0" xfId="0" applyBorder="1" applyAlignment="1">
      <alignment horizontal="left"/>
    </xf>
    <xf numFmtId="0" fontId="0" fillId="0" borderId="11" xfId="0" applyFont="1" applyBorder="1" applyAlignment="1">
      <alignment horizontal="left"/>
    </xf>
    <xf numFmtId="0" fontId="9" fillId="0" borderId="8" xfId="0" quotePrefix="1" applyFont="1" applyBorder="1" applyAlignment="1">
      <alignment horizontal="left"/>
    </xf>
    <xf numFmtId="0" fontId="4" fillId="0" borderId="8" xfId="0" applyFont="1" applyBorder="1"/>
    <xf numFmtId="0" fontId="4" fillId="0" borderId="8" xfId="0" applyFont="1" applyBorder="1" applyAlignment="1">
      <alignment horizontal="left"/>
    </xf>
    <xf numFmtId="0" fontId="4" fillId="0" borderId="8" xfId="0" applyFont="1" applyFill="1" applyBorder="1" applyAlignment="1">
      <alignment horizontal="left"/>
    </xf>
    <xf numFmtId="14" fontId="4" fillId="0" borderId="8" xfId="0" applyNumberFormat="1" applyFont="1" applyBorder="1" applyAlignment="1">
      <alignment horizontal="left"/>
    </xf>
    <xf numFmtId="0" fontId="3" fillId="0" borderId="8" xfId="0" applyFont="1" applyFill="1" applyBorder="1" applyAlignment="1">
      <alignment horizontal="left"/>
    </xf>
    <xf numFmtId="0" fontId="0" fillId="0" borderId="10" xfId="0" applyFont="1" applyFill="1" applyBorder="1" applyAlignment="1">
      <alignment horizontal="left"/>
    </xf>
    <xf numFmtId="14" fontId="0" fillId="0" borderId="8" xfId="0" applyNumberFormat="1" applyFont="1" applyBorder="1" applyAlignment="1"/>
    <xf numFmtId="0" fontId="11" fillId="0" borderId="13" xfId="0" applyFont="1" applyFill="1" applyBorder="1" applyAlignment="1"/>
    <xf numFmtId="0" fontId="0" fillId="0" borderId="2" xfId="0" applyFont="1" applyFill="1" applyBorder="1" applyAlignment="1">
      <alignment horizontal="left"/>
    </xf>
    <xf numFmtId="0" fontId="9" fillId="0" borderId="2" xfId="0" applyFont="1" applyFill="1" applyBorder="1" applyAlignment="1">
      <alignment horizontal="left"/>
    </xf>
    <xf numFmtId="0" fontId="0" fillId="0" borderId="2" xfId="0" applyFont="1" applyBorder="1" applyAlignment="1"/>
    <xf numFmtId="0" fontId="3" fillId="0" borderId="8" xfId="0" applyFont="1" applyBorder="1" applyAlignment="1"/>
    <xf numFmtId="0" fontId="3" fillId="0" borderId="2" xfId="0" applyFont="1" applyBorder="1" applyAlignment="1"/>
    <xf numFmtId="14" fontId="0" fillId="0" borderId="2" xfId="0" applyNumberFormat="1" applyFont="1" applyBorder="1" applyAlignment="1">
      <alignment horizontal="left"/>
    </xf>
    <xf numFmtId="0" fontId="0" fillId="0" borderId="4" xfId="0" applyFont="1" applyFill="1" applyBorder="1" applyAlignment="1">
      <alignment horizontal="left"/>
    </xf>
    <xf numFmtId="0" fontId="0" fillId="0" borderId="4" xfId="0" applyFont="1" applyBorder="1" applyAlignment="1"/>
    <xf numFmtId="0" fontId="0" fillId="0" borderId="11" xfId="0" applyFont="1" applyBorder="1" applyAlignment="1"/>
    <xf numFmtId="0" fontId="0" fillId="0" borderId="2" xfId="0" applyFill="1" applyBorder="1"/>
    <xf numFmtId="0" fontId="9" fillId="10" borderId="0" xfId="0" applyFont="1" applyFill="1" applyBorder="1"/>
    <xf numFmtId="0" fontId="9" fillId="11" borderId="0" xfId="0" applyFont="1" applyFill="1" applyAlignment="1"/>
    <xf numFmtId="0" fontId="0" fillId="0" borderId="3" xfId="0" applyBorder="1" applyAlignment="1">
      <alignment horizontal="left"/>
    </xf>
    <xf numFmtId="0" fontId="0" fillId="0" borderId="3" xfId="0" applyBorder="1"/>
    <xf numFmtId="164" fontId="3" fillId="0" borderId="3" xfId="0" applyNumberFormat="1" applyFont="1" applyBorder="1" applyAlignment="1">
      <alignment horizontal="left"/>
    </xf>
    <xf numFmtId="0" fontId="0" fillId="0" borderId="5" xfId="0" applyBorder="1"/>
    <xf numFmtId="0" fontId="3" fillId="0" borderId="3" xfId="0" applyFont="1" applyFill="1" applyBorder="1" applyAlignment="1">
      <alignment horizontal="left"/>
    </xf>
    <xf numFmtId="0" fontId="0" fillId="0" borderId="3" xfId="0" applyFont="1" applyFill="1" applyBorder="1" applyAlignment="1"/>
    <xf numFmtId="14" fontId="0" fillId="0" borderId="8" xfId="0" applyNumberFormat="1" applyFont="1" applyFill="1" applyBorder="1" applyAlignment="1"/>
    <xf numFmtId="0" fontId="0" fillId="0" borderId="5" xfId="0" applyFont="1" applyFill="1" applyBorder="1" applyAlignment="1"/>
    <xf numFmtId="0" fontId="9" fillId="0" borderId="3" xfId="0" applyFont="1" applyFill="1" applyBorder="1"/>
    <xf numFmtId="0" fontId="0" fillId="0" borderId="8" xfId="0" applyFont="1" applyFill="1" applyBorder="1" applyAlignment="1"/>
    <xf numFmtId="0" fontId="9" fillId="0" borderId="8" xfId="0" applyFont="1" applyFill="1" applyBorder="1"/>
    <xf numFmtId="0" fontId="0" fillId="0" borderId="9" xfId="0" applyFont="1" applyFill="1" applyBorder="1" applyAlignment="1"/>
    <xf numFmtId="0" fontId="0" fillId="10" borderId="0" xfId="0" applyFont="1" applyFill="1" applyAlignment="1"/>
    <xf numFmtId="0" fontId="0" fillId="10" borderId="0" xfId="0" applyFont="1" applyFill="1" applyBorder="1" applyAlignment="1"/>
    <xf numFmtId="0" fontId="18" fillId="0" borderId="3" xfId="0" applyFont="1" applyBorder="1"/>
    <xf numFmtId="0" fontId="0" fillId="0" borderId="0" xfId="0" applyFill="1"/>
    <xf numFmtId="0" fontId="0" fillId="0" borderId="0" xfId="0" applyFont="1" applyFill="1" applyAlignment="1"/>
    <xf numFmtId="14" fontId="0" fillId="0" borderId="0" xfId="0" applyNumberFormat="1" applyFont="1" applyAlignment="1"/>
    <xf numFmtId="0" fontId="0" fillId="0" borderId="0" xfId="0" applyFont="1" applyFill="1" applyAlignment="1">
      <alignment horizontal="left"/>
    </xf>
    <xf numFmtId="0" fontId="0" fillId="11" borderId="0" xfId="0" applyFont="1" applyFill="1" applyAlignment="1"/>
    <xf numFmtId="0" fontId="9" fillId="0" borderId="0" xfId="0" applyFont="1" applyFill="1" applyAlignment="1"/>
    <xf numFmtId="164" fontId="3" fillId="0" borderId="0" xfId="0" applyNumberFormat="1" applyFont="1" applyBorder="1" applyAlignment="1">
      <alignment horizontal="left"/>
    </xf>
    <xf numFmtId="0" fontId="18" fillId="0" borderId="0" xfId="0" applyFont="1" applyBorder="1" applyAlignment="1">
      <alignment horizontal="left"/>
    </xf>
    <xf numFmtId="0" fontId="18" fillId="0" borderId="0" xfId="0" applyFont="1" applyBorder="1"/>
    <xf numFmtId="0" fontId="9" fillId="9" borderId="8" xfId="0" applyFont="1" applyFill="1" applyBorder="1" applyAlignment="1">
      <alignment horizontal="center" vertical="center"/>
    </xf>
    <xf numFmtId="0" fontId="0" fillId="9" borderId="8" xfId="0" applyFont="1" applyFill="1" applyBorder="1" applyAlignment="1">
      <alignment horizontal="center" vertical="center"/>
    </xf>
    <xf numFmtId="0" fontId="0" fillId="9" borderId="9" xfId="0" applyFont="1" applyFill="1" applyBorder="1" applyAlignment="1">
      <alignment horizontal="center" vertical="center"/>
    </xf>
    <xf numFmtId="0" fontId="4" fillId="2" borderId="8" xfId="0" applyFont="1" applyFill="1" applyBorder="1" applyAlignment="1">
      <alignment horizontal="center" vertical="center"/>
    </xf>
    <xf numFmtId="0" fontId="9" fillId="4" borderId="8" xfId="0" applyFont="1" applyFill="1" applyBorder="1" applyAlignment="1">
      <alignment horizontal="center" vertical="center" wrapText="1"/>
    </xf>
    <xf numFmtId="0" fontId="4" fillId="5" borderId="8"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9" fillId="8" borderId="8" xfId="0" applyFont="1" applyFill="1" applyBorder="1" applyAlignment="1">
      <alignment horizontal="center" vertical="center" wrapText="1"/>
    </xf>
    <xf numFmtId="0" fontId="4" fillId="2" borderId="8" xfId="0" applyFont="1" applyFill="1" applyBorder="1" applyAlignment="1">
      <alignment horizontal="center"/>
    </xf>
    <xf numFmtId="0" fontId="9" fillId="0" borderId="8" xfId="0" applyFont="1" applyBorder="1" applyAlignment="1">
      <alignment horizontal="center"/>
    </xf>
    <xf numFmtId="0" fontId="9" fillId="8" borderId="9" xfId="0" applyFont="1" applyFill="1" applyBorder="1" applyAlignment="1">
      <alignment horizontal="center" vertical="center" wrapText="1"/>
    </xf>
    <xf numFmtId="0" fontId="9" fillId="9" borderId="2" xfId="0" applyFont="1" applyFill="1" applyBorder="1" applyAlignment="1">
      <alignment horizontal="center" vertical="center"/>
    </xf>
    <xf numFmtId="0" fontId="9" fillId="9" borderId="4" xfId="0" applyFont="1" applyFill="1" applyBorder="1" applyAlignment="1">
      <alignment horizontal="center" vertical="center"/>
    </xf>
    <xf numFmtId="0" fontId="4" fillId="2" borderId="2" xfId="0" applyFont="1" applyFill="1" applyBorder="1" applyAlignment="1">
      <alignment horizontal="center"/>
    </xf>
    <xf numFmtId="0" fontId="9" fillId="0" borderId="2" xfId="0" applyFont="1" applyBorder="1" applyAlignment="1">
      <alignment horizontal="center"/>
    </xf>
    <xf numFmtId="0" fontId="9" fillId="3"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0" borderId="2" xfId="0" applyFont="1" applyBorder="1" applyAlignment="1">
      <alignment horizontal="center" vertical="center" wrapText="1"/>
    </xf>
    <xf numFmtId="0" fontId="4"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9" fillId="8" borderId="2"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colors>
    <mruColors>
      <color rgb="FFD3B5E9"/>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exiobase.eu/" TargetMode="External"/></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diw.de/documents/publikationen/73/diw_01.c.532381.de/dp1570.pdf" TargetMode="External"/><Relationship Id="rId7" Type="http://schemas.openxmlformats.org/officeDocument/2006/relationships/hyperlink" Target="https://doi.org/10.1021/es100044n" TargetMode="External"/><Relationship Id="rId2" Type="http://schemas.openxmlformats.org/officeDocument/2006/relationships/hyperlink" Target="https://figshare.com/articles/Metal_content_of_commodities/5221306" TargetMode="External"/><Relationship Id="rId1" Type="http://schemas.openxmlformats.org/officeDocument/2006/relationships/hyperlink" Target="https://doi.org/10.1021/es302433p" TargetMode="External"/><Relationship Id="rId6" Type="http://schemas.openxmlformats.org/officeDocument/2006/relationships/hyperlink" Target="https://doi.org/10.1021/es302433p" TargetMode="External"/><Relationship Id="rId5" Type="http://schemas.openxmlformats.org/officeDocument/2006/relationships/hyperlink" Target="https://doi.org/10.1016/j.resconrec.2012.11.008" TargetMode="External"/><Relationship Id="rId4" Type="http://schemas.openxmlformats.org/officeDocument/2006/relationships/hyperlink" Target="https://www.steel.org/~/media/Files/SMDI/Sustainability/3rs.pdf?la=en"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doi.org/10.1016/j.resconrec.2012.11.008" TargetMode="External"/><Relationship Id="rId18" Type="http://schemas.openxmlformats.org/officeDocument/2006/relationships/hyperlink" Target="https://doi.org/10.1016/j.resconrec.2012.11.008" TargetMode="External"/><Relationship Id="rId26" Type="http://schemas.openxmlformats.org/officeDocument/2006/relationships/hyperlink" Target="https://doi.org/10.1016/j.resconrec.2012.11.008" TargetMode="External"/><Relationship Id="rId39" Type="http://schemas.openxmlformats.org/officeDocument/2006/relationships/hyperlink" Target="https://doi.org/10.1016/j.resconrec.2012.11.008" TargetMode="External"/><Relationship Id="rId21" Type="http://schemas.openxmlformats.org/officeDocument/2006/relationships/hyperlink" Target="https://doi.org/10.1016/j.resconrec.2012.11.008" TargetMode="External"/><Relationship Id="rId34" Type="http://schemas.openxmlformats.org/officeDocument/2006/relationships/hyperlink" Target="https://doi.org/10.1016/j.resconrec.2012.11.008" TargetMode="External"/><Relationship Id="rId42" Type="http://schemas.openxmlformats.org/officeDocument/2006/relationships/hyperlink" Target="https://doi.org/10.1016/j.resconrec.2012.11.008" TargetMode="External"/><Relationship Id="rId7" Type="http://schemas.openxmlformats.org/officeDocument/2006/relationships/hyperlink" Target="https://doi.org/10.1016/j.resconrec.2012.11.008" TargetMode="External"/><Relationship Id="rId2" Type="http://schemas.openxmlformats.org/officeDocument/2006/relationships/hyperlink" Target="https://doi.org/10.1016/j.resconrec.2012.11.008" TargetMode="External"/><Relationship Id="rId16" Type="http://schemas.openxmlformats.org/officeDocument/2006/relationships/hyperlink" Target="https://doi.org/10.1016/j.resconrec.2012.11.008" TargetMode="External"/><Relationship Id="rId29" Type="http://schemas.openxmlformats.org/officeDocument/2006/relationships/hyperlink" Target="https://doi.org/10.1016/j.resconrec.2012.11.008" TargetMode="External"/><Relationship Id="rId1" Type="http://schemas.openxmlformats.org/officeDocument/2006/relationships/hyperlink" Target="https://doi.org/10.1016/j.resconrec.2012.11.008" TargetMode="External"/><Relationship Id="rId6" Type="http://schemas.openxmlformats.org/officeDocument/2006/relationships/hyperlink" Target="https://doi.org/10.1016/j.resconrec.2012.11.008" TargetMode="External"/><Relationship Id="rId11" Type="http://schemas.openxmlformats.org/officeDocument/2006/relationships/hyperlink" Target="https://doi.org/10.1016/j.resconrec.2012.11.008" TargetMode="External"/><Relationship Id="rId24" Type="http://schemas.openxmlformats.org/officeDocument/2006/relationships/hyperlink" Target="https://doi.org/10.1016/j.resconrec.2012.11.008" TargetMode="External"/><Relationship Id="rId32" Type="http://schemas.openxmlformats.org/officeDocument/2006/relationships/hyperlink" Target="https://doi.org/10.1016/j.resconrec.2012.11.008" TargetMode="External"/><Relationship Id="rId37" Type="http://schemas.openxmlformats.org/officeDocument/2006/relationships/hyperlink" Target="https://doi.org/10.1016/j.resconrec.2012.11.008" TargetMode="External"/><Relationship Id="rId40" Type="http://schemas.openxmlformats.org/officeDocument/2006/relationships/hyperlink" Target="https://doi.org/10.1016/j.resconrec.2012.11.008" TargetMode="External"/><Relationship Id="rId45" Type="http://schemas.openxmlformats.org/officeDocument/2006/relationships/hyperlink" Target="https://doi.org/10.1016/j.resconrec.2012.11.008" TargetMode="External"/><Relationship Id="rId5" Type="http://schemas.openxmlformats.org/officeDocument/2006/relationships/hyperlink" Target="https://doi.org/10.1016/j.resconrec.2012.11.008" TargetMode="External"/><Relationship Id="rId15" Type="http://schemas.openxmlformats.org/officeDocument/2006/relationships/hyperlink" Target="https://doi.org/10.1016/j.resconrec.2012.11.008" TargetMode="External"/><Relationship Id="rId23" Type="http://schemas.openxmlformats.org/officeDocument/2006/relationships/hyperlink" Target="https://doi.org/10.1016/j.resconrec.2012.11.008" TargetMode="External"/><Relationship Id="rId28" Type="http://schemas.openxmlformats.org/officeDocument/2006/relationships/hyperlink" Target="https://doi.org/10.1016/j.resconrec.2012.11.008" TargetMode="External"/><Relationship Id="rId36" Type="http://schemas.openxmlformats.org/officeDocument/2006/relationships/hyperlink" Target="https://doi.org/10.1016/j.resconrec.2012.11.008" TargetMode="External"/><Relationship Id="rId10" Type="http://schemas.openxmlformats.org/officeDocument/2006/relationships/hyperlink" Target="https://doi.org/10.1016/j.resconrec.2012.11.008" TargetMode="External"/><Relationship Id="rId19" Type="http://schemas.openxmlformats.org/officeDocument/2006/relationships/hyperlink" Target="https://doi.org/10.1016/j.resconrec.2012.11.008" TargetMode="External"/><Relationship Id="rId31" Type="http://schemas.openxmlformats.org/officeDocument/2006/relationships/hyperlink" Target="https://doi.org/10.1016/j.resconrec.2012.11.008" TargetMode="External"/><Relationship Id="rId44" Type="http://schemas.openxmlformats.org/officeDocument/2006/relationships/hyperlink" Target="https://doi.org/10.1016/j.resconrec.2012.11.008" TargetMode="External"/><Relationship Id="rId4" Type="http://schemas.openxmlformats.org/officeDocument/2006/relationships/hyperlink" Target="https://doi.org/10.1016/j.resconrec.2012.11.008" TargetMode="External"/><Relationship Id="rId9" Type="http://schemas.openxmlformats.org/officeDocument/2006/relationships/hyperlink" Target="https://doi.org/10.1016/j.resconrec.2012.11.008" TargetMode="External"/><Relationship Id="rId14" Type="http://schemas.openxmlformats.org/officeDocument/2006/relationships/hyperlink" Target="https://doi.org/10.1016/j.resconrec.2012.11.008" TargetMode="External"/><Relationship Id="rId22" Type="http://schemas.openxmlformats.org/officeDocument/2006/relationships/hyperlink" Target="https://doi.org/10.1016/j.resconrec.2012.11.008" TargetMode="External"/><Relationship Id="rId27" Type="http://schemas.openxmlformats.org/officeDocument/2006/relationships/hyperlink" Target="https://doi.org/10.1016/j.resconrec.2012.11.008" TargetMode="External"/><Relationship Id="rId30" Type="http://schemas.openxmlformats.org/officeDocument/2006/relationships/hyperlink" Target="https://doi.org/10.1016/j.resconrec.2012.11.008" TargetMode="External"/><Relationship Id="rId35" Type="http://schemas.openxmlformats.org/officeDocument/2006/relationships/hyperlink" Target="https://doi.org/10.1016/j.resconrec.2012.11.008" TargetMode="External"/><Relationship Id="rId43" Type="http://schemas.openxmlformats.org/officeDocument/2006/relationships/hyperlink" Target="https://doi.org/10.1016/j.resconrec.2012.11.008" TargetMode="External"/><Relationship Id="rId8" Type="http://schemas.openxmlformats.org/officeDocument/2006/relationships/hyperlink" Target="https://doi.org/10.1016/j.resconrec.2012.11.008" TargetMode="External"/><Relationship Id="rId3" Type="http://schemas.openxmlformats.org/officeDocument/2006/relationships/hyperlink" Target="https://doi.org/10.1016/j.resconrec.2012.11.008" TargetMode="External"/><Relationship Id="rId12" Type="http://schemas.openxmlformats.org/officeDocument/2006/relationships/hyperlink" Target="https://doi.org/10.1016/j.resconrec.2012.11.008" TargetMode="External"/><Relationship Id="rId17" Type="http://schemas.openxmlformats.org/officeDocument/2006/relationships/hyperlink" Target="https://doi.org/10.1016/j.resconrec.2012.11.008" TargetMode="External"/><Relationship Id="rId25" Type="http://schemas.openxmlformats.org/officeDocument/2006/relationships/hyperlink" Target="https://doi.org/10.1016/j.resconrec.2012.11.008" TargetMode="External"/><Relationship Id="rId33" Type="http://schemas.openxmlformats.org/officeDocument/2006/relationships/hyperlink" Target="https://doi.org/10.1016/j.resconrec.2012.11.008" TargetMode="External"/><Relationship Id="rId38" Type="http://schemas.openxmlformats.org/officeDocument/2006/relationships/hyperlink" Target="https://doi.org/10.1016/j.resconrec.2012.11.008" TargetMode="External"/><Relationship Id="rId46" Type="http://schemas.openxmlformats.org/officeDocument/2006/relationships/printerSettings" Target="../printerSettings/printerSettings2.bin"/><Relationship Id="rId20" Type="http://schemas.openxmlformats.org/officeDocument/2006/relationships/hyperlink" Target="https://doi.org/10.1016/j.resconrec.2012.11.008" TargetMode="External"/><Relationship Id="rId41" Type="http://schemas.openxmlformats.org/officeDocument/2006/relationships/hyperlink" Target="https://doi.org/10.1016/j.resconrec.2012.11.008"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I32"/>
  <sheetViews>
    <sheetView workbookViewId="0">
      <selection activeCell="C40" sqref="C40"/>
    </sheetView>
  </sheetViews>
  <sheetFormatPr baseColWidth="10" defaultRowHeight="12.3" x14ac:dyDescent="0.4"/>
  <cols>
    <col min="3" max="3" width="33" bestFit="1" customWidth="1"/>
    <col min="4" max="4" width="33" style="51" customWidth="1"/>
    <col min="5" max="5" width="61" customWidth="1"/>
    <col min="6" max="6" width="17.6640625" bestFit="1" customWidth="1"/>
    <col min="8" max="8" width="17.88671875" customWidth="1"/>
  </cols>
  <sheetData>
    <row r="2" spans="2:9" x14ac:dyDescent="0.4">
      <c r="B2" s="34" t="s">
        <v>186</v>
      </c>
      <c r="C2" s="35"/>
      <c r="D2" s="35"/>
    </row>
    <row r="3" spans="2:9" x14ac:dyDescent="0.4">
      <c r="B3" s="32"/>
      <c r="C3" s="31" t="s">
        <v>181</v>
      </c>
      <c r="D3" s="31" t="s">
        <v>182</v>
      </c>
      <c r="E3" s="39" t="s">
        <v>1386</v>
      </c>
      <c r="F3" s="39" t="s">
        <v>1387</v>
      </c>
      <c r="G3" s="39" t="s">
        <v>1365</v>
      </c>
      <c r="H3" s="39" t="s">
        <v>1511</v>
      </c>
      <c r="I3" s="39" t="s">
        <v>1503</v>
      </c>
    </row>
    <row r="4" spans="2:9" x14ac:dyDescent="0.4">
      <c r="B4" s="183" t="s">
        <v>2</v>
      </c>
      <c r="C4" s="28" t="s">
        <v>421</v>
      </c>
      <c r="D4" s="25" t="s">
        <v>442</v>
      </c>
      <c r="E4" s="52">
        <v>1</v>
      </c>
      <c r="F4" s="57">
        <v>2</v>
      </c>
      <c r="G4" s="57">
        <v>3</v>
      </c>
      <c r="H4" s="57">
        <v>4</v>
      </c>
      <c r="I4" s="57">
        <v>5</v>
      </c>
    </row>
    <row r="5" spans="2:9" x14ac:dyDescent="0.4">
      <c r="B5" s="183"/>
      <c r="C5" s="26" t="s">
        <v>422</v>
      </c>
      <c r="D5" s="25" t="s">
        <v>442</v>
      </c>
      <c r="E5" s="118" t="s">
        <v>1130</v>
      </c>
      <c r="F5" s="119" t="s">
        <v>1131</v>
      </c>
      <c r="G5" s="119" t="s">
        <v>1365</v>
      </c>
      <c r="H5" s="119" t="s">
        <v>1511</v>
      </c>
      <c r="I5" s="119" t="s">
        <v>1505</v>
      </c>
    </row>
    <row r="6" spans="2:9" ht="13.3" customHeight="1" x14ac:dyDescent="0.4">
      <c r="B6" s="184" t="s">
        <v>6</v>
      </c>
      <c r="C6" s="26" t="s">
        <v>423</v>
      </c>
      <c r="D6" s="26"/>
      <c r="E6" s="52"/>
      <c r="F6" s="52"/>
      <c r="G6" s="52"/>
      <c r="H6" s="52"/>
      <c r="I6" s="52"/>
    </row>
    <row r="7" spans="2:9" x14ac:dyDescent="0.4">
      <c r="B7" s="184"/>
      <c r="C7" s="26" t="s">
        <v>424</v>
      </c>
      <c r="D7" s="26"/>
      <c r="E7" s="52"/>
      <c r="F7" s="52"/>
      <c r="G7" s="52"/>
      <c r="H7" s="52"/>
      <c r="I7" s="52"/>
    </row>
    <row r="8" spans="2:9" x14ac:dyDescent="0.4">
      <c r="B8" s="184"/>
      <c r="C8" s="26" t="s">
        <v>425</v>
      </c>
      <c r="D8" s="26"/>
      <c r="E8" s="52"/>
      <c r="F8" s="52"/>
      <c r="G8" s="52"/>
      <c r="H8" s="52"/>
      <c r="I8" s="52"/>
    </row>
    <row r="9" spans="2:9" x14ac:dyDescent="0.4">
      <c r="B9" s="184"/>
      <c r="C9" s="28" t="s">
        <v>426</v>
      </c>
      <c r="D9" s="24"/>
      <c r="E9" s="52"/>
      <c r="F9" s="52"/>
      <c r="G9" s="52"/>
      <c r="H9" s="52"/>
      <c r="I9" s="52"/>
    </row>
    <row r="10" spans="2:9" x14ac:dyDescent="0.4">
      <c r="B10" s="184"/>
      <c r="C10" s="27" t="s">
        <v>427</v>
      </c>
      <c r="D10" s="24"/>
      <c r="E10" s="52"/>
      <c r="F10" s="52"/>
      <c r="G10" s="52"/>
      <c r="H10" s="52"/>
      <c r="I10" s="52"/>
    </row>
    <row r="11" spans="2:9" x14ac:dyDescent="0.4">
      <c r="B11" s="184"/>
      <c r="C11" s="27" t="s">
        <v>428</v>
      </c>
      <c r="D11" s="24"/>
      <c r="E11" s="52"/>
      <c r="F11" s="52"/>
      <c r="G11" s="52"/>
      <c r="H11" s="52"/>
      <c r="I11" s="52"/>
    </row>
    <row r="12" spans="2:9" x14ac:dyDescent="0.4">
      <c r="B12" s="184"/>
      <c r="C12" s="27" t="s">
        <v>429</v>
      </c>
      <c r="D12" s="24"/>
      <c r="E12" s="52"/>
      <c r="F12" s="52"/>
      <c r="G12" s="52"/>
      <c r="H12" s="52"/>
      <c r="I12" s="52"/>
    </row>
    <row r="13" spans="2:9" x14ac:dyDescent="0.4">
      <c r="B13" s="184"/>
      <c r="C13" s="27" t="s">
        <v>430</v>
      </c>
      <c r="D13" s="24"/>
      <c r="E13" s="52"/>
      <c r="F13" s="52"/>
      <c r="G13" s="52"/>
      <c r="H13" s="52"/>
      <c r="I13" s="52"/>
    </row>
    <row r="14" spans="2:9" x14ac:dyDescent="0.4">
      <c r="B14" s="184"/>
      <c r="C14" s="27" t="s">
        <v>431</v>
      </c>
      <c r="D14" s="24"/>
      <c r="E14" s="52"/>
      <c r="F14" s="52"/>
      <c r="G14" s="52"/>
      <c r="H14" s="52"/>
      <c r="I14" s="52"/>
    </row>
    <row r="15" spans="2:9" x14ac:dyDescent="0.4">
      <c r="B15" s="184"/>
      <c r="C15" s="27" t="s">
        <v>432</v>
      </c>
      <c r="D15" s="24"/>
      <c r="E15" s="52"/>
      <c r="F15" s="52"/>
      <c r="G15" s="52"/>
      <c r="H15" s="52"/>
      <c r="I15" s="52"/>
    </row>
    <row r="16" spans="2:9" x14ac:dyDescent="0.4">
      <c r="B16" s="184"/>
      <c r="C16" s="27" t="s">
        <v>433</v>
      </c>
      <c r="D16" s="25"/>
      <c r="E16" s="52"/>
      <c r="F16" s="52"/>
      <c r="G16" s="52"/>
      <c r="H16" s="52"/>
      <c r="I16" s="52"/>
    </row>
    <row r="17" spans="2:9" x14ac:dyDescent="0.4">
      <c r="B17" s="184"/>
      <c r="C17" s="27" t="s">
        <v>434</v>
      </c>
      <c r="D17" s="25"/>
      <c r="E17" s="52"/>
      <c r="F17" s="52"/>
      <c r="G17" s="52"/>
      <c r="H17" s="52"/>
      <c r="I17" s="52"/>
    </row>
    <row r="18" spans="2:9" x14ac:dyDescent="0.4">
      <c r="B18" s="184"/>
      <c r="C18" s="27" t="s">
        <v>435</v>
      </c>
      <c r="D18" s="25"/>
      <c r="E18" s="52"/>
      <c r="F18" s="52"/>
      <c r="G18" s="52"/>
      <c r="H18" s="52"/>
      <c r="I18" s="52"/>
    </row>
    <row r="19" spans="2:9" x14ac:dyDescent="0.4">
      <c r="B19" s="185" t="s">
        <v>0</v>
      </c>
      <c r="C19" s="27" t="s">
        <v>436</v>
      </c>
      <c r="D19" s="25"/>
      <c r="E19" s="52"/>
      <c r="F19" s="119" t="s">
        <v>1006</v>
      </c>
      <c r="G19" s="119" t="s">
        <v>1369</v>
      </c>
      <c r="H19" s="119" t="s">
        <v>1513</v>
      </c>
      <c r="I19" s="119" t="s">
        <v>1504</v>
      </c>
    </row>
    <row r="20" spans="2:9" x14ac:dyDescent="0.4">
      <c r="B20" s="185"/>
      <c r="C20" s="27" t="s">
        <v>437</v>
      </c>
      <c r="D20" s="26" t="s">
        <v>442</v>
      </c>
      <c r="E20" s="119" t="s">
        <v>197</v>
      </c>
      <c r="F20" s="119" t="s">
        <v>1007</v>
      </c>
      <c r="G20" s="119" t="s">
        <v>1366</v>
      </c>
      <c r="H20" s="119" t="s">
        <v>1514</v>
      </c>
      <c r="I20" s="119" t="s">
        <v>1508</v>
      </c>
    </row>
    <row r="21" spans="2:9" x14ac:dyDescent="0.4">
      <c r="B21" s="185"/>
      <c r="C21" s="27" t="s">
        <v>438</v>
      </c>
      <c r="D21" s="25"/>
      <c r="E21" s="52"/>
      <c r="F21" s="119" t="s">
        <v>1008</v>
      </c>
      <c r="G21" s="119" t="s">
        <v>1368</v>
      </c>
      <c r="H21" s="119" t="s">
        <v>1515</v>
      </c>
      <c r="I21" s="119" t="s">
        <v>1507</v>
      </c>
    </row>
    <row r="22" spans="2:9" ht="13.3" customHeight="1" x14ac:dyDescent="0.4">
      <c r="B22" s="186" t="s">
        <v>8</v>
      </c>
      <c r="C22" s="26" t="s">
        <v>439</v>
      </c>
      <c r="D22" s="25"/>
      <c r="E22" s="26" t="s">
        <v>206</v>
      </c>
      <c r="F22" s="52" t="s">
        <v>860</v>
      </c>
      <c r="G22" s="52" t="s">
        <v>860</v>
      </c>
      <c r="H22" s="119" t="s">
        <v>861</v>
      </c>
      <c r="I22" s="119" t="s">
        <v>861</v>
      </c>
    </row>
    <row r="23" spans="2:9" x14ac:dyDescent="0.4">
      <c r="B23" s="186"/>
      <c r="C23" s="26" t="s">
        <v>440</v>
      </c>
      <c r="D23" s="25"/>
      <c r="E23" s="52"/>
      <c r="F23" s="52"/>
      <c r="G23" s="52"/>
      <c r="H23" s="52"/>
      <c r="I23" s="52"/>
    </row>
    <row r="24" spans="2:9" x14ac:dyDescent="0.4">
      <c r="B24" s="186"/>
      <c r="C24" s="25" t="s">
        <v>441</v>
      </c>
      <c r="D24" s="24"/>
      <c r="E24" s="52"/>
      <c r="F24" s="52"/>
      <c r="G24" s="52"/>
      <c r="H24" s="52"/>
      <c r="I24" s="52"/>
    </row>
    <row r="25" spans="2:9" x14ac:dyDescent="0.4">
      <c r="B25" s="186"/>
      <c r="C25" s="25" t="s">
        <v>443</v>
      </c>
      <c r="D25" s="24"/>
      <c r="E25" s="52"/>
      <c r="F25" s="52" t="s">
        <v>1005</v>
      </c>
      <c r="G25" s="90" t="s">
        <v>1367</v>
      </c>
      <c r="H25" s="90" t="s">
        <v>1512</v>
      </c>
      <c r="I25" s="90" t="s">
        <v>1506</v>
      </c>
    </row>
    <row r="26" spans="2:9" x14ac:dyDescent="0.4">
      <c r="B26" s="186"/>
      <c r="C26" s="25" t="s">
        <v>444</v>
      </c>
      <c r="D26" s="24"/>
      <c r="E26" s="119" t="s">
        <v>208</v>
      </c>
      <c r="F26" s="52"/>
      <c r="G26" s="52"/>
      <c r="H26" s="52"/>
      <c r="I26" s="52"/>
    </row>
    <row r="27" spans="2:9" x14ac:dyDescent="0.4">
      <c r="B27" s="186"/>
      <c r="C27" s="25" t="s">
        <v>445</v>
      </c>
      <c r="D27" s="24"/>
      <c r="E27" s="52"/>
      <c r="F27" s="52"/>
      <c r="G27" s="52"/>
      <c r="H27" s="52"/>
      <c r="I27" s="52"/>
    </row>
    <row r="28" spans="2:9" ht="13.3" customHeight="1" x14ac:dyDescent="0.4">
      <c r="B28" s="187" t="s">
        <v>9</v>
      </c>
      <c r="C28" s="25" t="s">
        <v>446</v>
      </c>
      <c r="D28" s="25" t="s">
        <v>442</v>
      </c>
      <c r="E28" s="123">
        <v>43260</v>
      </c>
      <c r="F28" s="123">
        <v>43347</v>
      </c>
      <c r="G28" s="123">
        <v>44404</v>
      </c>
      <c r="H28" s="123">
        <v>45144</v>
      </c>
      <c r="I28" s="123">
        <v>45144</v>
      </c>
    </row>
    <row r="29" spans="2:9" x14ac:dyDescent="0.4">
      <c r="B29" s="187"/>
      <c r="C29" s="25" t="s">
        <v>447</v>
      </c>
      <c r="D29" s="25" t="s">
        <v>442</v>
      </c>
      <c r="E29" s="52" t="s">
        <v>30</v>
      </c>
      <c r="F29" s="124" t="s">
        <v>30</v>
      </c>
      <c r="G29" s="124" t="s">
        <v>30</v>
      </c>
      <c r="H29" s="124" t="s">
        <v>30</v>
      </c>
      <c r="I29" s="124" t="s">
        <v>30</v>
      </c>
    </row>
    <row r="30" spans="2:9" x14ac:dyDescent="0.4">
      <c r="B30" s="180" t="s">
        <v>185</v>
      </c>
      <c r="C30" s="107" t="s">
        <v>448</v>
      </c>
      <c r="D30" s="22"/>
      <c r="E30" s="22"/>
      <c r="F30" s="22"/>
      <c r="G30" s="22"/>
      <c r="H30" s="22"/>
      <c r="I30" s="22"/>
    </row>
    <row r="31" spans="2:9" x14ac:dyDescent="0.4">
      <c r="B31" s="181"/>
      <c r="C31" s="108" t="s">
        <v>449</v>
      </c>
      <c r="D31" s="20"/>
      <c r="E31" s="20"/>
      <c r="F31" s="20"/>
      <c r="G31" s="20"/>
      <c r="H31" s="20"/>
      <c r="I31" s="20"/>
    </row>
    <row r="32" spans="2:9" x14ac:dyDescent="0.4">
      <c r="B32" s="182"/>
      <c r="C32" s="109" t="s">
        <v>450</v>
      </c>
      <c r="D32" s="21"/>
      <c r="E32" s="21"/>
      <c r="F32" s="21"/>
      <c r="G32" s="21"/>
      <c r="H32" s="21"/>
      <c r="I32" s="21"/>
    </row>
  </sheetData>
  <mergeCells count="6">
    <mergeCell ref="B30:B32"/>
    <mergeCell ref="B4:B5"/>
    <mergeCell ref="B6:B18"/>
    <mergeCell ref="B19:B21"/>
    <mergeCell ref="B22:B27"/>
    <mergeCell ref="B28:B29"/>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V39"/>
  <sheetViews>
    <sheetView zoomScale="70" zoomScaleNormal="70" workbookViewId="0">
      <pane xSplit="4" ySplit="3" topLeftCell="E4" activePane="bottomRight" state="frozen"/>
      <selection pane="topRight" activeCell="E1" sqref="E1"/>
      <selection pane="bottomLeft" activeCell="A4" sqref="A4"/>
      <selection pane="bottomRight" activeCell="O9" sqref="O9"/>
    </sheetView>
  </sheetViews>
  <sheetFormatPr baseColWidth="10" defaultRowHeight="12.3" x14ac:dyDescent="0.4"/>
  <cols>
    <col min="3" max="3" width="22.109375" bestFit="1" customWidth="1"/>
    <col min="4" max="4" width="8.109375" bestFit="1" customWidth="1"/>
    <col min="5" max="5" width="65.6640625" bestFit="1" customWidth="1"/>
    <col min="6" max="6" width="62" customWidth="1"/>
    <col min="7" max="7" width="60.109375" customWidth="1"/>
    <col min="8" max="8" width="55.109375" customWidth="1"/>
    <col min="9" max="9" width="66.5546875" bestFit="1" customWidth="1"/>
    <col min="11" max="13" width="10.6640625" style="105"/>
    <col min="14" max="14" width="64.5546875" customWidth="1"/>
    <col min="15" max="15" width="55.5546875" customWidth="1"/>
    <col min="16" max="16" width="38.6640625" customWidth="1"/>
    <col min="17" max="17" width="37.21875" customWidth="1"/>
    <col min="18" max="18" width="39.27734375" customWidth="1"/>
    <col min="19" max="19" width="37.38671875" customWidth="1"/>
    <col min="20" max="20" width="34.5546875" customWidth="1"/>
    <col min="21" max="21" width="52.6640625" customWidth="1"/>
    <col min="22" max="22" width="40.71875" customWidth="1"/>
  </cols>
  <sheetData>
    <row r="2" spans="2:22" x14ac:dyDescent="0.4">
      <c r="B2" s="34" t="s">
        <v>184</v>
      </c>
      <c r="C2" s="35"/>
      <c r="D2" s="35"/>
    </row>
    <row r="3" spans="2:22" x14ac:dyDescent="0.4">
      <c r="B3" s="32"/>
      <c r="C3" s="17" t="s">
        <v>181</v>
      </c>
      <c r="D3" s="18" t="s">
        <v>182</v>
      </c>
      <c r="E3" s="39" t="s">
        <v>193</v>
      </c>
      <c r="F3" s="131" t="s">
        <v>194</v>
      </c>
      <c r="G3" s="39" t="s">
        <v>195</v>
      </c>
      <c r="H3" s="126" t="s">
        <v>196</v>
      </c>
      <c r="I3" s="82" t="s">
        <v>1009</v>
      </c>
      <c r="J3" s="143" t="s">
        <v>1282</v>
      </c>
      <c r="K3" s="82" t="s">
        <v>1283</v>
      </c>
      <c r="L3" s="82" t="s">
        <v>1284</v>
      </c>
      <c r="M3" s="82" t="s">
        <v>1285</v>
      </c>
      <c r="N3" s="82" t="s">
        <v>1137</v>
      </c>
      <c r="O3" s="39" t="s">
        <v>1268</v>
      </c>
      <c r="P3" s="82" t="s">
        <v>1364</v>
      </c>
      <c r="Q3" s="82" t="s">
        <v>1382</v>
      </c>
      <c r="R3" s="82" t="s">
        <v>1384</v>
      </c>
      <c r="S3" s="82" t="s">
        <v>1509</v>
      </c>
      <c r="T3" s="82" t="s">
        <v>1510</v>
      </c>
      <c r="U3" s="82" t="s">
        <v>1543</v>
      </c>
      <c r="V3" s="82" t="s">
        <v>1994</v>
      </c>
    </row>
    <row r="4" spans="2:22" x14ac:dyDescent="0.4">
      <c r="B4" s="188" t="s">
        <v>2</v>
      </c>
      <c r="C4" s="53" t="s">
        <v>451</v>
      </c>
      <c r="D4" s="85" t="s">
        <v>442</v>
      </c>
      <c r="E4" s="52">
        <v>1</v>
      </c>
      <c r="F4" s="132">
        <v>2</v>
      </c>
      <c r="G4" s="57">
        <v>3</v>
      </c>
      <c r="H4" s="35">
        <v>4</v>
      </c>
      <c r="I4" s="52">
        <v>5</v>
      </c>
      <c r="J4" s="144">
        <v>6</v>
      </c>
      <c r="K4" s="121">
        <v>7</v>
      </c>
      <c r="L4" s="121">
        <v>8</v>
      </c>
      <c r="M4" s="121">
        <v>9</v>
      </c>
      <c r="N4" s="52">
        <v>10</v>
      </c>
      <c r="O4" s="141">
        <v>11</v>
      </c>
      <c r="P4" s="141">
        <v>12</v>
      </c>
      <c r="Q4" s="141">
        <v>13</v>
      </c>
      <c r="R4" s="141">
        <v>14</v>
      </c>
      <c r="S4" s="141">
        <v>15</v>
      </c>
      <c r="T4" s="141">
        <v>16</v>
      </c>
      <c r="U4" s="141">
        <v>17</v>
      </c>
      <c r="V4" s="141">
        <v>18</v>
      </c>
    </row>
    <row r="5" spans="2:22" x14ac:dyDescent="0.4">
      <c r="B5" s="189"/>
      <c r="C5" s="54" t="s">
        <v>452</v>
      </c>
      <c r="D5" s="14" t="s">
        <v>442</v>
      </c>
      <c r="E5" s="118" t="s">
        <v>1127</v>
      </c>
      <c r="F5" s="127" t="s">
        <v>1128</v>
      </c>
      <c r="G5" s="119" t="s">
        <v>1004</v>
      </c>
      <c r="H5" s="127" t="s">
        <v>811</v>
      </c>
      <c r="I5" s="118" t="s">
        <v>1010</v>
      </c>
      <c r="J5" s="145" t="s">
        <v>1286</v>
      </c>
      <c r="K5" s="118" t="s">
        <v>1287</v>
      </c>
      <c r="L5" s="118" t="s">
        <v>1288</v>
      </c>
      <c r="M5" s="118" t="s">
        <v>1289</v>
      </c>
      <c r="N5" s="118" t="s">
        <v>1149</v>
      </c>
      <c r="O5" s="118" t="s">
        <v>1272</v>
      </c>
      <c r="P5" s="146" t="s">
        <v>1364</v>
      </c>
      <c r="Q5" s="24" t="s">
        <v>1382</v>
      </c>
      <c r="R5" s="29" t="s">
        <v>1384</v>
      </c>
      <c r="S5" s="161" t="s">
        <v>1509</v>
      </c>
      <c r="T5" s="165" t="s">
        <v>1510</v>
      </c>
      <c r="U5" s="165" t="s">
        <v>1543</v>
      </c>
      <c r="V5" s="165" t="s">
        <v>1994</v>
      </c>
    </row>
    <row r="6" spans="2:22" x14ac:dyDescent="0.4">
      <c r="B6" s="33"/>
      <c r="C6" s="54" t="s">
        <v>453</v>
      </c>
      <c r="D6" s="29"/>
      <c r="E6" s="52">
        <v>2</v>
      </c>
      <c r="F6" s="35">
        <v>1</v>
      </c>
      <c r="G6" s="52" t="s">
        <v>11</v>
      </c>
      <c r="H6" s="35" t="s">
        <v>11</v>
      </c>
      <c r="I6" s="52" t="s">
        <v>11</v>
      </c>
      <c r="J6" s="144" t="s">
        <v>11</v>
      </c>
      <c r="K6" s="19" t="s">
        <v>11</v>
      </c>
      <c r="L6" s="121" t="s">
        <v>11</v>
      </c>
      <c r="M6" s="121" t="s">
        <v>11</v>
      </c>
      <c r="N6" s="135" t="s">
        <v>1150</v>
      </c>
      <c r="O6" s="135" t="s">
        <v>1150</v>
      </c>
      <c r="P6" s="146" t="s">
        <v>1150</v>
      </c>
      <c r="Q6" s="24" t="s">
        <v>1150</v>
      </c>
      <c r="R6" s="29" t="s">
        <v>1150</v>
      </c>
      <c r="S6" s="161" t="s">
        <v>1150</v>
      </c>
      <c r="T6" s="165" t="s">
        <v>1150</v>
      </c>
      <c r="U6" s="165" t="s">
        <v>1150</v>
      </c>
      <c r="V6" s="165" t="s">
        <v>2018</v>
      </c>
    </row>
    <row r="7" spans="2:22" x14ac:dyDescent="0.4">
      <c r="B7" s="50" t="s">
        <v>3</v>
      </c>
      <c r="C7" s="54" t="s">
        <v>421</v>
      </c>
      <c r="D7" s="14"/>
      <c r="E7" s="52" t="s">
        <v>1130</v>
      </c>
      <c r="F7" s="35" t="s">
        <v>11</v>
      </c>
      <c r="G7" s="52" t="s">
        <v>1131</v>
      </c>
      <c r="H7" s="35" t="s">
        <v>11</v>
      </c>
      <c r="I7" s="52" t="s">
        <v>11</v>
      </c>
      <c r="J7" s="144" t="s">
        <v>11</v>
      </c>
      <c r="K7" s="52" t="s">
        <v>1130</v>
      </c>
      <c r="L7" s="121" t="s">
        <v>11</v>
      </c>
      <c r="M7" s="121" t="s">
        <v>11</v>
      </c>
      <c r="N7" s="52" t="s">
        <v>11</v>
      </c>
      <c r="O7" s="121" t="s">
        <v>11</v>
      </c>
      <c r="P7" s="146" t="s">
        <v>1365</v>
      </c>
      <c r="Q7" s="24" t="s">
        <v>1365</v>
      </c>
      <c r="R7" s="29" t="s">
        <v>1365</v>
      </c>
      <c r="S7" s="40" t="s">
        <v>1505</v>
      </c>
      <c r="T7" s="23" t="s">
        <v>1511</v>
      </c>
      <c r="U7" s="23" t="s">
        <v>11</v>
      </c>
      <c r="V7" s="23" t="s">
        <v>11</v>
      </c>
    </row>
    <row r="8" spans="2:22" ht="13.3" customHeight="1" x14ac:dyDescent="0.4">
      <c r="B8" s="184" t="s">
        <v>6</v>
      </c>
      <c r="C8" s="54" t="s">
        <v>423</v>
      </c>
      <c r="D8" s="40"/>
      <c r="E8" s="119" t="s">
        <v>198</v>
      </c>
      <c r="F8" s="127" t="s">
        <v>318</v>
      </c>
      <c r="G8" s="119" t="s">
        <v>668</v>
      </c>
      <c r="H8" s="111" t="s">
        <v>668</v>
      </c>
      <c r="I8" s="119" t="s">
        <v>1011</v>
      </c>
      <c r="J8" s="144" t="s">
        <v>1290</v>
      </c>
      <c r="K8" s="145" t="s">
        <v>1291</v>
      </c>
      <c r="L8" s="121" t="s">
        <v>1292</v>
      </c>
      <c r="M8" s="121" t="s">
        <v>1290</v>
      </c>
      <c r="N8" s="119" t="s">
        <v>1139</v>
      </c>
      <c r="O8" s="121" t="s">
        <v>1273</v>
      </c>
      <c r="P8" s="146" t="s">
        <v>1370</v>
      </c>
      <c r="Q8" s="24" t="s">
        <v>1370</v>
      </c>
      <c r="R8" s="29" t="s">
        <v>1370</v>
      </c>
      <c r="S8" s="40" t="s">
        <v>1519</v>
      </c>
      <c r="T8" s="165" t="s">
        <v>1533</v>
      </c>
      <c r="U8" s="165" t="s">
        <v>1556</v>
      </c>
      <c r="V8" s="165" t="s">
        <v>1995</v>
      </c>
    </row>
    <row r="9" spans="2:22" x14ac:dyDescent="0.4">
      <c r="B9" s="184"/>
      <c r="C9" s="54" t="s">
        <v>424</v>
      </c>
      <c r="D9" s="40"/>
      <c r="E9" s="119" t="s">
        <v>198</v>
      </c>
      <c r="F9" s="127" t="s">
        <v>318</v>
      </c>
      <c r="G9" s="119" t="s">
        <v>669</v>
      </c>
      <c r="H9" s="111" t="s">
        <v>669</v>
      </c>
      <c r="I9" s="119" t="s">
        <v>1012</v>
      </c>
      <c r="J9" s="144" t="s">
        <v>1293</v>
      </c>
      <c r="K9" s="145" t="s">
        <v>1294</v>
      </c>
      <c r="L9" s="121" t="s">
        <v>1295</v>
      </c>
      <c r="M9" s="121" t="s">
        <v>1293</v>
      </c>
      <c r="N9" s="119" t="s">
        <v>1138</v>
      </c>
      <c r="O9" s="121" t="s">
        <v>1273</v>
      </c>
      <c r="P9" s="146" t="s">
        <v>1370</v>
      </c>
      <c r="Q9" s="24" t="s">
        <v>1370</v>
      </c>
      <c r="R9" s="29" t="s">
        <v>1370</v>
      </c>
      <c r="S9" s="40" t="s">
        <v>1521</v>
      </c>
      <c r="T9" s="165" t="s">
        <v>1532</v>
      </c>
      <c r="U9" s="165" t="s">
        <v>1544</v>
      </c>
      <c r="V9" s="165" t="s">
        <v>1996</v>
      </c>
    </row>
    <row r="10" spans="2:22" x14ac:dyDescent="0.4">
      <c r="B10" s="184"/>
      <c r="C10" s="54" t="s">
        <v>425</v>
      </c>
      <c r="D10" s="40"/>
      <c r="E10" s="119" t="s">
        <v>199</v>
      </c>
      <c r="F10" s="127" t="s">
        <v>319</v>
      </c>
      <c r="G10" s="119" t="s">
        <v>670</v>
      </c>
      <c r="H10" s="111" t="s">
        <v>812</v>
      </c>
      <c r="I10" s="119" t="s">
        <v>1013</v>
      </c>
      <c r="J10" s="13" t="s">
        <v>199</v>
      </c>
      <c r="K10" s="19" t="s">
        <v>199</v>
      </c>
      <c r="L10" s="20" t="s">
        <v>12</v>
      </c>
      <c r="M10" s="19" t="s">
        <v>199</v>
      </c>
      <c r="N10" s="119" t="s">
        <v>1013</v>
      </c>
      <c r="O10" s="121" t="s">
        <v>1013</v>
      </c>
      <c r="P10" s="146" t="s">
        <v>1013</v>
      </c>
      <c r="Q10" s="24" t="s">
        <v>1013</v>
      </c>
      <c r="R10" s="29" t="s">
        <v>1013</v>
      </c>
      <c r="S10" s="40" t="s">
        <v>1520</v>
      </c>
      <c r="T10" s="165" t="s">
        <v>199</v>
      </c>
      <c r="U10" s="165" t="s">
        <v>1552</v>
      </c>
      <c r="V10" s="165" t="s">
        <v>199</v>
      </c>
    </row>
    <row r="11" spans="2:22" ht="13.8" x14ac:dyDescent="0.45">
      <c r="B11" s="184"/>
      <c r="C11" s="55" t="s">
        <v>426</v>
      </c>
      <c r="D11" s="29"/>
      <c r="E11" s="119" t="s">
        <v>200</v>
      </c>
      <c r="F11" s="127" t="s">
        <v>320</v>
      </c>
      <c r="G11" s="119" t="s">
        <v>671</v>
      </c>
      <c r="H11" s="112" t="s">
        <v>779</v>
      </c>
      <c r="I11" s="120" t="s">
        <v>779</v>
      </c>
      <c r="J11" s="146" t="s">
        <v>626</v>
      </c>
      <c r="K11" s="20" t="s">
        <v>13</v>
      </c>
      <c r="L11" s="20" t="s">
        <v>13</v>
      </c>
      <c r="M11" s="20" t="s">
        <v>626</v>
      </c>
      <c r="N11" s="120" t="s">
        <v>779</v>
      </c>
      <c r="O11" s="121" t="s">
        <v>779</v>
      </c>
      <c r="P11" s="146" t="s">
        <v>1371</v>
      </c>
      <c r="Q11" s="24" t="s">
        <v>1371</v>
      </c>
      <c r="R11" s="29" t="s">
        <v>1371</v>
      </c>
      <c r="S11" s="40" t="s">
        <v>1522</v>
      </c>
      <c r="T11" s="165" t="s">
        <v>1542</v>
      </c>
      <c r="U11" s="165" t="s">
        <v>1545</v>
      </c>
      <c r="V11" s="165" t="s">
        <v>1997</v>
      </c>
    </row>
    <row r="12" spans="2:22" ht="13.8" x14ac:dyDescent="0.45">
      <c r="B12" s="184"/>
      <c r="C12" s="56" t="s">
        <v>427</v>
      </c>
      <c r="D12" s="29"/>
      <c r="E12" s="119" t="s">
        <v>201</v>
      </c>
      <c r="F12" s="127" t="s">
        <v>321</v>
      </c>
      <c r="G12" s="119" t="s">
        <v>672</v>
      </c>
      <c r="H12" s="112" t="s">
        <v>780</v>
      </c>
      <c r="I12" s="120" t="s">
        <v>1014</v>
      </c>
      <c r="J12" s="146" t="s">
        <v>1296</v>
      </c>
      <c r="K12" s="20" t="s">
        <v>14</v>
      </c>
      <c r="L12" s="20" t="s">
        <v>14</v>
      </c>
      <c r="M12" s="20" t="s">
        <v>1296</v>
      </c>
      <c r="N12" s="120" t="s">
        <v>1140</v>
      </c>
      <c r="O12" s="121" t="s">
        <v>1274</v>
      </c>
      <c r="P12" s="146" t="s">
        <v>1372</v>
      </c>
      <c r="Q12" s="24" t="s">
        <v>1372</v>
      </c>
      <c r="R12" s="29" t="s">
        <v>1372</v>
      </c>
      <c r="S12" s="161" t="s">
        <v>1516</v>
      </c>
      <c r="T12" s="165" t="s">
        <v>1534</v>
      </c>
      <c r="U12" s="165" t="s">
        <v>1546</v>
      </c>
      <c r="V12" s="165" t="s">
        <v>1998</v>
      </c>
    </row>
    <row r="13" spans="2:22" ht="13.8" x14ac:dyDescent="0.45">
      <c r="B13" s="184"/>
      <c r="C13" s="56" t="s">
        <v>428</v>
      </c>
      <c r="D13" s="29"/>
      <c r="E13" s="52" t="s">
        <v>34</v>
      </c>
      <c r="F13" s="127" t="s">
        <v>322</v>
      </c>
      <c r="G13" s="119" t="s">
        <v>674</v>
      </c>
      <c r="H13" s="112" t="s">
        <v>779</v>
      </c>
      <c r="I13" s="120" t="s">
        <v>779</v>
      </c>
      <c r="J13" s="146" t="s">
        <v>11</v>
      </c>
      <c r="K13" s="20" t="s">
        <v>15</v>
      </c>
      <c r="L13" s="20" t="s">
        <v>15</v>
      </c>
      <c r="M13" s="20" t="s">
        <v>11</v>
      </c>
      <c r="N13" s="120" t="s">
        <v>11</v>
      </c>
      <c r="O13" s="20" t="s">
        <v>1275</v>
      </c>
      <c r="P13" s="146" t="s">
        <v>1373</v>
      </c>
      <c r="Q13" s="24" t="s">
        <v>1383</v>
      </c>
      <c r="R13" s="29" t="s">
        <v>1383</v>
      </c>
      <c r="S13" s="40" t="s">
        <v>1523</v>
      </c>
      <c r="T13" s="165" t="s">
        <v>1094</v>
      </c>
      <c r="U13" s="165" t="s">
        <v>11</v>
      </c>
      <c r="V13" s="165" t="s">
        <v>11</v>
      </c>
    </row>
    <row r="14" spans="2:22" ht="13.8" x14ac:dyDescent="0.45">
      <c r="B14" s="184"/>
      <c r="C14" s="56" t="s">
        <v>429</v>
      </c>
      <c r="D14" s="29"/>
      <c r="E14" s="52" t="s">
        <v>35</v>
      </c>
      <c r="F14" s="127" t="s">
        <v>323</v>
      </c>
      <c r="G14" s="119" t="s">
        <v>673</v>
      </c>
      <c r="H14" s="112" t="s">
        <v>781</v>
      </c>
      <c r="I14" s="120" t="s">
        <v>1015</v>
      </c>
      <c r="J14" s="146" t="s">
        <v>11</v>
      </c>
      <c r="K14" s="19" t="s">
        <v>1297</v>
      </c>
      <c r="L14" s="20" t="s">
        <v>16</v>
      </c>
      <c r="M14" s="20" t="s">
        <v>11</v>
      </c>
      <c r="N14" s="120" t="s">
        <v>11</v>
      </c>
      <c r="O14" s="20" t="s">
        <v>1275</v>
      </c>
      <c r="P14" s="146" t="s">
        <v>1374</v>
      </c>
      <c r="Q14" s="24" t="s">
        <v>1374</v>
      </c>
      <c r="R14" s="29" t="s">
        <v>1374</v>
      </c>
      <c r="S14" s="40" t="s">
        <v>1524</v>
      </c>
      <c r="T14" s="165" t="s">
        <v>1535</v>
      </c>
      <c r="U14" s="165" t="s">
        <v>11</v>
      </c>
      <c r="V14" s="165" t="s">
        <v>11</v>
      </c>
    </row>
    <row r="15" spans="2:22" ht="13.8" x14ac:dyDescent="0.45">
      <c r="B15" s="184"/>
      <c r="C15" s="56" t="s">
        <v>430</v>
      </c>
      <c r="D15" s="29"/>
      <c r="E15" s="52" t="s">
        <v>17</v>
      </c>
      <c r="F15" s="127" t="s">
        <v>324</v>
      </c>
      <c r="G15" s="119" t="s">
        <v>11</v>
      </c>
      <c r="H15" s="112" t="s">
        <v>11</v>
      </c>
      <c r="I15" s="120" t="s">
        <v>1016</v>
      </c>
      <c r="J15" s="146" t="s">
        <v>1298</v>
      </c>
      <c r="K15" s="20" t="s">
        <v>17</v>
      </c>
      <c r="L15" s="20" t="s">
        <v>17</v>
      </c>
      <c r="M15" s="20" t="s">
        <v>1298</v>
      </c>
      <c r="N15" s="120" t="s">
        <v>1141</v>
      </c>
      <c r="O15" s="20" t="s">
        <v>565</v>
      </c>
      <c r="P15" s="146" t="s">
        <v>1376</v>
      </c>
      <c r="Q15" s="24" t="s">
        <v>1376</v>
      </c>
      <c r="R15" s="29" t="s">
        <v>1376</v>
      </c>
      <c r="S15" s="161" t="s">
        <v>11</v>
      </c>
      <c r="T15" s="165" t="s">
        <v>1536</v>
      </c>
      <c r="U15" s="165" t="s">
        <v>1545</v>
      </c>
      <c r="V15" s="165" t="s">
        <v>1679</v>
      </c>
    </row>
    <row r="16" spans="2:22" ht="13.8" x14ac:dyDescent="0.45">
      <c r="B16" s="184"/>
      <c r="C16" s="56" t="s">
        <v>431</v>
      </c>
      <c r="D16" s="29"/>
      <c r="E16" s="52" t="s">
        <v>18</v>
      </c>
      <c r="F16" s="127" t="s">
        <v>324</v>
      </c>
      <c r="G16" s="119" t="s">
        <v>11</v>
      </c>
      <c r="H16" s="112" t="s">
        <v>11</v>
      </c>
      <c r="I16" s="120" t="s">
        <v>44</v>
      </c>
      <c r="J16" s="146" t="s">
        <v>1299</v>
      </c>
      <c r="K16" s="20" t="s">
        <v>18</v>
      </c>
      <c r="L16" s="20" t="s">
        <v>18</v>
      </c>
      <c r="M16" s="20" t="s">
        <v>1300</v>
      </c>
      <c r="N16" s="120" t="s">
        <v>1142</v>
      </c>
      <c r="O16" s="20" t="s">
        <v>1276</v>
      </c>
      <c r="P16" s="146" t="s">
        <v>1375</v>
      </c>
      <c r="Q16" s="24" t="s">
        <v>1375</v>
      </c>
      <c r="R16" s="29" t="s">
        <v>1375</v>
      </c>
      <c r="S16" s="161" t="s">
        <v>11</v>
      </c>
      <c r="T16" s="165" t="s">
        <v>1535</v>
      </c>
      <c r="U16" s="165" t="s">
        <v>1549</v>
      </c>
      <c r="V16" s="165" t="s">
        <v>1999</v>
      </c>
    </row>
    <row r="17" spans="2:22" ht="13.8" x14ac:dyDescent="0.45">
      <c r="B17" s="184"/>
      <c r="C17" s="56" t="s">
        <v>432</v>
      </c>
      <c r="D17" s="29"/>
      <c r="E17" s="52" t="s">
        <v>19</v>
      </c>
      <c r="F17" s="127" t="s">
        <v>19</v>
      </c>
      <c r="G17" s="119" t="s">
        <v>19</v>
      </c>
      <c r="H17" s="112" t="s">
        <v>651</v>
      </c>
      <c r="I17" s="120" t="s">
        <v>740</v>
      </c>
      <c r="J17" s="13" t="s">
        <v>1301</v>
      </c>
      <c r="K17" s="20" t="s">
        <v>19</v>
      </c>
      <c r="L17" s="20" t="s">
        <v>19</v>
      </c>
      <c r="M17" s="19" t="s">
        <v>19</v>
      </c>
      <c r="N17" s="120" t="s">
        <v>19</v>
      </c>
      <c r="O17" s="20" t="s">
        <v>188</v>
      </c>
      <c r="P17" s="146" t="s">
        <v>19</v>
      </c>
      <c r="Q17" s="24" t="s">
        <v>19</v>
      </c>
      <c r="R17" s="29" t="s">
        <v>19</v>
      </c>
      <c r="S17" s="161" t="s">
        <v>819</v>
      </c>
      <c r="T17" s="165" t="s">
        <v>1531</v>
      </c>
      <c r="U17" s="165" t="s">
        <v>19</v>
      </c>
      <c r="V17" s="165" t="s">
        <v>19</v>
      </c>
    </row>
    <row r="18" spans="2:22" ht="13.8" x14ac:dyDescent="0.45">
      <c r="B18" s="184"/>
      <c r="C18" s="56" t="s">
        <v>433</v>
      </c>
      <c r="D18" s="14"/>
      <c r="E18" s="119" t="s">
        <v>202</v>
      </c>
      <c r="F18" s="127" t="s">
        <v>19</v>
      </c>
      <c r="G18" s="119" t="s">
        <v>675</v>
      </c>
      <c r="H18" s="112" t="s">
        <v>568</v>
      </c>
      <c r="I18" s="120" t="s">
        <v>1017</v>
      </c>
      <c r="J18" s="13" t="s">
        <v>1302</v>
      </c>
      <c r="K18" s="19" t="s">
        <v>99</v>
      </c>
      <c r="L18" s="20" t="s">
        <v>20</v>
      </c>
      <c r="M18" s="19" t="s">
        <v>20</v>
      </c>
      <c r="N18" s="120" t="s">
        <v>1143</v>
      </c>
      <c r="O18" s="20" t="s">
        <v>568</v>
      </c>
      <c r="P18" s="146" t="s">
        <v>1377</v>
      </c>
      <c r="Q18" s="24" t="s">
        <v>1377</v>
      </c>
      <c r="R18" s="29" t="s">
        <v>1385</v>
      </c>
      <c r="S18" s="161" t="s">
        <v>1517</v>
      </c>
      <c r="T18" s="165" t="s">
        <v>1530</v>
      </c>
      <c r="U18" s="165" t="s">
        <v>19</v>
      </c>
      <c r="V18" s="165" t="s">
        <v>2000</v>
      </c>
    </row>
    <row r="19" spans="2:22" x14ac:dyDescent="0.4">
      <c r="B19" s="184"/>
      <c r="C19" s="56" t="s">
        <v>434</v>
      </c>
      <c r="D19" s="14"/>
      <c r="E19" s="119" t="s">
        <v>203</v>
      </c>
      <c r="F19" s="127" t="s">
        <v>325</v>
      </c>
      <c r="G19" s="119" t="s">
        <v>676</v>
      </c>
      <c r="H19" s="35">
        <v>2010</v>
      </c>
      <c r="I19" s="119" t="s">
        <v>1018</v>
      </c>
      <c r="J19" s="146" t="s">
        <v>86</v>
      </c>
      <c r="K19" s="19" t="s">
        <v>1303</v>
      </c>
      <c r="L19" s="20">
        <v>2008</v>
      </c>
      <c r="M19" s="20" t="s">
        <v>1304</v>
      </c>
      <c r="N19" s="119" t="s">
        <v>1144</v>
      </c>
      <c r="O19" s="20" t="s">
        <v>1277</v>
      </c>
      <c r="P19" s="146" t="s">
        <v>1378</v>
      </c>
      <c r="Q19" s="24" t="s">
        <v>1378</v>
      </c>
      <c r="R19" s="29" t="s">
        <v>1378</v>
      </c>
      <c r="S19" s="161" t="s">
        <v>1518</v>
      </c>
      <c r="T19" s="165" t="s">
        <v>1518</v>
      </c>
      <c r="U19" s="165" t="s">
        <v>1550</v>
      </c>
      <c r="V19" s="165" t="s">
        <v>2001</v>
      </c>
    </row>
    <row r="20" spans="2:22" ht="13.8" x14ac:dyDescent="0.45">
      <c r="B20" s="184"/>
      <c r="C20" s="56" t="s">
        <v>435</v>
      </c>
      <c r="D20" s="14"/>
      <c r="E20" s="52" t="s">
        <v>37</v>
      </c>
      <c r="F20" s="127" t="s">
        <v>37</v>
      </c>
      <c r="G20" s="119" t="s">
        <v>343</v>
      </c>
      <c r="H20" s="112" t="s">
        <v>311</v>
      </c>
      <c r="I20" s="120" t="s">
        <v>311</v>
      </c>
      <c r="J20" s="146" t="s">
        <v>1145</v>
      </c>
      <c r="K20" s="146" t="s">
        <v>1145</v>
      </c>
      <c r="L20" s="20" t="s">
        <v>311</v>
      </c>
      <c r="M20" s="20" t="s">
        <v>1145</v>
      </c>
      <c r="N20" s="120" t="s">
        <v>1145</v>
      </c>
      <c r="O20" s="20" t="s">
        <v>1278</v>
      </c>
      <c r="P20" s="146" t="s">
        <v>1278</v>
      </c>
      <c r="Q20" s="24" t="s">
        <v>1278</v>
      </c>
      <c r="R20" s="29" t="s">
        <v>1278</v>
      </c>
      <c r="S20" s="29" t="s">
        <v>1278</v>
      </c>
      <c r="T20" s="165" t="s">
        <v>1278</v>
      </c>
      <c r="U20" s="165" t="s">
        <v>1557</v>
      </c>
      <c r="V20" s="165" t="s">
        <v>1278</v>
      </c>
    </row>
    <row r="21" spans="2:22" ht="13.8" x14ac:dyDescent="0.45">
      <c r="B21" s="185" t="s">
        <v>0</v>
      </c>
      <c r="C21" s="56" t="s">
        <v>436</v>
      </c>
      <c r="D21" s="14"/>
      <c r="E21" s="119" t="s">
        <v>204</v>
      </c>
      <c r="F21" s="127" t="s">
        <v>326</v>
      </c>
      <c r="G21" s="119" t="s">
        <v>677</v>
      </c>
      <c r="H21" s="112" t="s">
        <v>813</v>
      </c>
      <c r="I21" s="120" t="s">
        <v>1019</v>
      </c>
      <c r="J21" s="13" t="s">
        <v>1305</v>
      </c>
      <c r="K21" s="19" t="s">
        <v>1306</v>
      </c>
      <c r="L21" s="20" t="s">
        <v>22</v>
      </c>
      <c r="M21" s="19" t="s">
        <v>1307</v>
      </c>
      <c r="N21" s="120" t="s">
        <v>1146</v>
      </c>
      <c r="O21" s="20" t="s">
        <v>1279</v>
      </c>
      <c r="P21" s="146" t="s">
        <v>1379</v>
      </c>
      <c r="Q21" s="24" t="s">
        <v>1379</v>
      </c>
      <c r="R21" s="29" t="s">
        <v>1379</v>
      </c>
      <c r="S21" s="40" t="s">
        <v>1525</v>
      </c>
      <c r="T21" s="165" t="s">
        <v>1537</v>
      </c>
      <c r="U21" s="165" t="s">
        <v>1553</v>
      </c>
      <c r="V21" s="165" t="s">
        <v>2002</v>
      </c>
    </row>
    <row r="22" spans="2:22" ht="13.8" x14ac:dyDescent="0.45">
      <c r="B22" s="185"/>
      <c r="C22" s="56" t="s">
        <v>437</v>
      </c>
      <c r="D22" s="40" t="s">
        <v>442</v>
      </c>
      <c r="E22" s="119" t="s">
        <v>205</v>
      </c>
      <c r="F22" s="127" t="s">
        <v>327</v>
      </c>
      <c r="G22" s="119" t="s">
        <v>678</v>
      </c>
      <c r="H22" s="112" t="s">
        <v>814</v>
      </c>
      <c r="I22" s="120" t="s">
        <v>1020</v>
      </c>
      <c r="J22" s="13" t="s">
        <v>1308</v>
      </c>
      <c r="K22" s="19" t="s">
        <v>1309</v>
      </c>
      <c r="L22" s="20" t="s">
        <v>23</v>
      </c>
      <c r="M22" s="19" t="s">
        <v>1310</v>
      </c>
      <c r="N22" s="120" t="s">
        <v>1147</v>
      </c>
      <c r="O22" s="20" t="s">
        <v>1280</v>
      </c>
      <c r="P22" s="146" t="s">
        <v>1380</v>
      </c>
      <c r="Q22" s="24" t="s">
        <v>1380</v>
      </c>
      <c r="R22" s="29" t="s">
        <v>1380</v>
      </c>
      <c r="S22" s="40" t="s">
        <v>1526</v>
      </c>
      <c r="T22" s="165" t="s">
        <v>1538</v>
      </c>
      <c r="U22" s="165" t="s">
        <v>1554</v>
      </c>
      <c r="V22" s="165" t="s">
        <v>2003</v>
      </c>
    </row>
    <row r="23" spans="2:22" x14ac:dyDescent="0.4">
      <c r="B23" s="185"/>
      <c r="C23" s="56" t="s">
        <v>454</v>
      </c>
      <c r="D23" s="29"/>
      <c r="E23" s="118" t="s">
        <v>1129</v>
      </c>
      <c r="F23" s="35" t="s">
        <v>11</v>
      </c>
      <c r="G23" s="119" t="s">
        <v>11</v>
      </c>
      <c r="H23" s="111" t="s">
        <v>11</v>
      </c>
      <c r="I23" s="119" t="s">
        <v>11</v>
      </c>
      <c r="J23" s="13" t="s">
        <v>11</v>
      </c>
      <c r="K23" s="19" t="s">
        <v>1311</v>
      </c>
      <c r="L23" s="118" t="s">
        <v>1312</v>
      </c>
      <c r="M23" s="19" t="s">
        <v>11</v>
      </c>
      <c r="N23" s="119" t="s">
        <v>11</v>
      </c>
      <c r="O23" s="118" t="s">
        <v>1271</v>
      </c>
      <c r="P23" s="146" t="s">
        <v>1501</v>
      </c>
      <c r="Q23" s="37" t="s">
        <v>1502</v>
      </c>
      <c r="R23" s="154" t="s">
        <v>1388</v>
      </c>
      <c r="S23" s="164" t="s">
        <v>11</v>
      </c>
      <c r="T23" s="165" t="s">
        <v>11</v>
      </c>
      <c r="U23" s="165" t="s">
        <v>11</v>
      </c>
      <c r="V23" s="165" t="s">
        <v>2004</v>
      </c>
    </row>
    <row r="24" spans="2:22" ht="13.8" x14ac:dyDescent="0.45">
      <c r="B24" s="185"/>
      <c r="C24" s="56" t="s">
        <v>438</v>
      </c>
      <c r="D24" s="14"/>
      <c r="E24" s="52" t="s">
        <v>11</v>
      </c>
      <c r="F24" s="128" t="s">
        <v>11</v>
      </c>
      <c r="G24" s="119" t="s">
        <v>11</v>
      </c>
      <c r="H24" s="112" t="s">
        <v>11</v>
      </c>
      <c r="I24" s="120" t="s">
        <v>11</v>
      </c>
      <c r="J24" s="13" t="s">
        <v>11</v>
      </c>
      <c r="K24" s="19" t="s">
        <v>11</v>
      </c>
      <c r="L24" s="19" t="s">
        <v>11</v>
      </c>
      <c r="M24" s="19" t="s">
        <v>11</v>
      </c>
      <c r="N24" s="120" t="s">
        <v>11</v>
      </c>
      <c r="O24" s="140" t="s">
        <v>11</v>
      </c>
      <c r="P24" s="146" t="s">
        <v>11</v>
      </c>
      <c r="Q24" s="24" t="s">
        <v>11</v>
      </c>
      <c r="R24" s="29" t="s">
        <v>11</v>
      </c>
      <c r="S24" s="161" t="s">
        <v>11</v>
      </c>
      <c r="T24" s="165" t="s">
        <v>11</v>
      </c>
      <c r="U24" s="165" t="s">
        <v>1555</v>
      </c>
      <c r="V24" s="165" t="s">
        <v>2008</v>
      </c>
    </row>
    <row r="25" spans="2:22" ht="13.3" customHeight="1" x14ac:dyDescent="0.45">
      <c r="B25" s="186" t="s">
        <v>8</v>
      </c>
      <c r="C25" s="54" t="s">
        <v>439</v>
      </c>
      <c r="D25" s="14"/>
      <c r="E25" s="19" t="s">
        <v>860</v>
      </c>
      <c r="F25" s="25" t="s">
        <v>860</v>
      </c>
      <c r="G25" s="19" t="s">
        <v>860</v>
      </c>
      <c r="H25" s="25" t="s">
        <v>860</v>
      </c>
      <c r="I25" s="19" t="s">
        <v>861</v>
      </c>
      <c r="J25" s="25" t="s">
        <v>860</v>
      </c>
      <c r="K25" s="20" t="s">
        <v>207</v>
      </c>
      <c r="L25" s="20" t="s">
        <v>207</v>
      </c>
      <c r="M25" s="147" t="s">
        <v>206</v>
      </c>
      <c r="N25" s="19" t="s">
        <v>860</v>
      </c>
      <c r="O25" s="19" t="s">
        <v>860</v>
      </c>
      <c r="P25" s="146" t="s">
        <v>860</v>
      </c>
      <c r="Q25" s="24" t="s">
        <v>860</v>
      </c>
      <c r="R25" s="29" t="s">
        <v>860</v>
      </c>
      <c r="S25" s="40" t="s">
        <v>861</v>
      </c>
      <c r="T25" s="23" t="s">
        <v>861</v>
      </c>
      <c r="U25" s="23" t="s">
        <v>860</v>
      </c>
      <c r="V25" s="23" t="s">
        <v>860</v>
      </c>
    </row>
    <row r="26" spans="2:22" x14ac:dyDescent="0.4">
      <c r="B26" s="186"/>
      <c r="C26" s="54" t="s">
        <v>440</v>
      </c>
      <c r="D26" s="14"/>
      <c r="E26" s="23" t="s">
        <v>39</v>
      </c>
      <c r="F26" s="25" t="s">
        <v>728</v>
      </c>
      <c r="G26" s="20" t="s">
        <v>857</v>
      </c>
      <c r="H26" s="12" t="s">
        <v>859</v>
      </c>
      <c r="I26" s="47" t="s">
        <v>1042</v>
      </c>
      <c r="J26" s="13" t="s">
        <v>39</v>
      </c>
      <c r="K26" s="20" t="s">
        <v>858</v>
      </c>
      <c r="L26" s="20" t="s">
        <v>858</v>
      </c>
      <c r="M26" s="19" t="s">
        <v>61</v>
      </c>
      <c r="N26" s="136" t="s">
        <v>61</v>
      </c>
      <c r="O26" s="20" t="s">
        <v>857</v>
      </c>
      <c r="P26" s="146" t="s">
        <v>857</v>
      </c>
      <c r="Q26" s="24" t="s">
        <v>857</v>
      </c>
      <c r="R26" s="29" t="s">
        <v>857</v>
      </c>
      <c r="S26" s="40" t="s">
        <v>39</v>
      </c>
      <c r="T26" s="165" t="s">
        <v>1541</v>
      </c>
      <c r="U26" s="165" t="s">
        <v>1551</v>
      </c>
      <c r="V26" s="37" t="s">
        <v>857</v>
      </c>
    </row>
    <row r="27" spans="2:22" x14ac:dyDescent="0.4">
      <c r="B27" s="186"/>
      <c r="C27" s="13" t="s">
        <v>441</v>
      </c>
      <c r="D27" s="29"/>
      <c r="E27" s="52" t="s">
        <v>40</v>
      </c>
      <c r="F27" s="128" t="s">
        <v>81</v>
      </c>
      <c r="G27" s="119" t="s">
        <v>679</v>
      </c>
      <c r="H27" s="35" t="s">
        <v>798</v>
      </c>
      <c r="I27" s="119" t="s">
        <v>1022</v>
      </c>
      <c r="J27" s="13" t="s">
        <v>1313</v>
      </c>
      <c r="K27" s="20" t="s">
        <v>1314</v>
      </c>
      <c r="L27" s="20" t="s">
        <v>287</v>
      </c>
      <c r="M27" s="19" t="s">
        <v>1315</v>
      </c>
      <c r="N27" s="137" t="s">
        <v>1148</v>
      </c>
      <c r="O27" s="118" t="s">
        <v>1270</v>
      </c>
      <c r="P27" s="146" t="s">
        <v>40</v>
      </c>
      <c r="Q27" s="24" t="s">
        <v>40</v>
      </c>
      <c r="R27" s="29" t="s">
        <v>40</v>
      </c>
      <c r="S27" s="40" t="s">
        <v>1527</v>
      </c>
      <c r="T27" s="165" t="s">
        <v>1511</v>
      </c>
      <c r="U27" s="165" t="s">
        <v>1548</v>
      </c>
      <c r="V27" s="165" t="s">
        <v>1315</v>
      </c>
    </row>
    <row r="28" spans="2:22" x14ac:dyDescent="0.4">
      <c r="B28" s="186"/>
      <c r="C28" s="13" t="s">
        <v>443</v>
      </c>
      <c r="D28" s="29"/>
      <c r="E28" s="52" t="s">
        <v>11</v>
      </c>
      <c r="F28" s="35" t="s">
        <v>11</v>
      </c>
      <c r="G28" s="122" t="s">
        <v>680</v>
      </c>
      <c r="H28" s="35" t="s">
        <v>796</v>
      </c>
      <c r="I28" s="52" t="s">
        <v>1021</v>
      </c>
      <c r="J28" s="13" t="s">
        <v>11</v>
      </c>
      <c r="K28" s="20" t="s">
        <v>11</v>
      </c>
      <c r="L28" s="20" t="s">
        <v>11</v>
      </c>
      <c r="M28" s="19" t="s">
        <v>11</v>
      </c>
      <c r="N28" s="137" t="s">
        <v>1151</v>
      </c>
      <c r="O28" s="20" t="s">
        <v>1269</v>
      </c>
      <c r="P28" s="153" t="s">
        <v>1381</v>
      </c>
      <c r="Q28" s="153" t="s">
        <v>2005</v>
      </c>
      <c r="R28" s="154" t="s">
        <v>1388</v>
      </c>
      <c r="S28" s="157" t="s">
        <v>1529</v>
      </c>
      <c r="T28" s="47" t="s">
        <v>1539</v>
      </c>
      <c r="U28" s="47" t="s">
        <v>1547</v>
      </c>
      <c r="V28" s="153" t="s">
        <v>2007</v>
      </c>
    </row>
    <row r="29" spans="2:22" ht="13.8" x14ac:dyDescent="0.45">
      <c r="B29" s="186"/>
      <c r="C29" s="13" t="s">
        <v>444</v>
      </c>
      <c r="D29" s="29"/>
      <c r="E29" s="52" t="s">
        <v>42</v>
      </c>
      <c r="F29" s="133" t="s">
        <v>317</v>
      </c>
      <c r="G29" s="120" t="s">
        <v>681</v>
      </c>
      <c r="H29" s="128" t="s">
        <v>11</v>
      </c>
      <c r="I29" s="121" t="s">
        <v>11</v>
      </c>
      <c r="J29" s="13" t="s">
        <v>1316</v>
      </c>
      <c r="K29" s="20" t="s">
        <v>1317</v>
      </c>
      <c r="L29" s="20" t="s">
        <v>28</v>
      </c>
      <c r="M29" s="19" t="s">
        <v>1318</v>
      </c>
      <c r="N29" s="138" t="s">
        <v>1152</v>
      </c>
      <c r="O29" s="20" t="s">
        <v>1269</v>
      </c>
      <c r="P29" s="153" t="s">
        <v>1381</v>
      </c>
      <c r="Q29" s="153" t="s">
        <v>2005</v>
      </c>
      <c r="R29" s="154" t="s">
        <v>1388</v>
      </c>
      <c r="S29" s="157" t="s">
        <v>1529</v>
      </c>
      <c r="T29" s="166" t="s">
        <v>1539</v>
      </c>
      <c r="U29" s="47" t="s">
        <v>1547</v>
      </c>
      <c r="V29" s="153" t="s">
        <v>2006</v>
      </c>
    </row>
    <row r="30" spans="2:22" ht="13.8" x14ac:dyDescent="0.45">
      <c r="B30" s="186"/>
      <c r="C30" s="13" t="s">
        <v>445</v>
      </c>
      <c r="D30" s="29"/>
      <c r="E30" s="52" t="s">
        <v>43</v>
      </c>
      <c r="F30" s="112" t="s">
        <v>82</v>
      </c>
      <c r="G30" s="120" t="s">
        <v>681</v>
      </c>
      <c r="H30" s="112" t="s">
        <v>795</v>
      </c>
      <c r="I30" s="120" t="s">
        <v>1036</v>
      </c>
      <c r="J30" s="148" t="s">
        <v>1316</v>
      </c>
      <c r="K30" s="20" t="s">
        <v>1317</v>
      </c>
      <c r="L30" s="20" t="s">
        <v>29</v>
      </c>
      <c r="M30" s="19" t="s">
        <v>1318</v>
      </c>
      <c r="N30" s="138" t="s">
        <v>1153</v>
      </c>
      <c r="O30" s="20" t="s">
        <v>1269</v>
      </c>
      <c r="P30" s="153" t="s">
        <v>1381</v>
      </c>
      <c r="Q30" s="153" t="s">
        <v>2005</v>
      </c>
      <c r="R30" s="154" t="s">
        <v>1388</v>
      </c>
      <c r="S30" s="164" t="s">
        <v>1528</v>
      </c>
      <c r="T30" s="166" t="s">
        <v>1540</v>
      </c>
      <c r="U30" s="47" t="s">
        <v>1547</v>
      </c>
      <c r="V30" s="153" t="s">
        <v>2006</v>
      </c>
    </row>
    <row r="31" spans="2:22" ht="13.3" customHeight="1" x14ac:dyDescent="0.4">
      <c r="B31" s="187" t="s">
        <v>9</v>
      </c>
      <c r="C31" s="13" t="s">
        <v>446</v>
      </c>
      <c r="D31" s="14" t="s">
        <v>442</v>
      </c>
      <c r="E31" s="123">
        <v>43260</v>
      </c>
      <c r="F31" s="129">
        <v>43268</v>
      </c>
      <c r="G31" s="123">
        <v>43284</v>
      </c>
      <c r="H31" s="129">
        <v>43293</v>
      </c>
      <c r="I31" s="123">
        <v>43348</v>
      </c>
      <c r="J31" s="149">
        <v>43390</v>
      </c>
      <c r="K31" s="142">
        <v>43215</v>
      </c>
      <c r="L31" s="142">
        <v>43221</v>
      </c>
      <c r="M31" s="123">
        <v>43391</v>
      </c>
      <c r="N31" s="139">
        <v>43626</v>
      </c>
      <c r="O31" s="142">
        <v>43779</v>
      </c>
      <c r="P31" s="142">
        <v>44404</v>
      </c>
      <c r="Q31" s="142">
        <v>44871</v>
      </c>
      <c r="R31" s="142">
        <v>44871</v>
      </c>
      <c r="S31" s="162">
        <v>45144</v>
      </c>
      <c r="T31" s="162">
        <v>45164</v>
      </c>
      <c r="U31" s="162">
        <v>45182</v>
      </c>
      <c r="V31" s="162">
        <v>45611</v>
      </c>
    </row>
    <row r="32" spans="2:22" x14ac:dyDescent="0.4">
      <c r="B32" s="190"/>
      <c r="C32" s="86" t="s">
        <v>447</v>
      </c>
      <c r="D32" s="87" t="s">
        <v>442</v>
      </c>
      <c r="E32" s="124" t="s">
        <v>30</v>
      </c>
      <c r="F32" s="134" t="s">
        <v>30</v>
      </c>
      <c r="G32" s="124" t="s">
        <v>30</v>
      </c>
      <c r="H32" s="130" t="s">
        <v>30</v>
      </c>
      <c r="I32" s="125" t="s">
        <v>30</v>
      </c>
      <c r="J32" s="150" t="s">
        <v>30</v>
      </c>
      <c r="K32" s="21" t="s">
        <v>30</v>
      </c>
      <c r="L32" s="21" t="s">
        <v>30</v>
      </c>
      <c r="M32" s="125" t="s">
        <v>30</v>
      </c>
      <c r="N32" s="125" t="s">
        <v>30</v>
      </c>
      <c r="O32" s="125" t="s">
        <v>30</v>
      </c>
      <c r="P32" s="146" t="s">
        <v>30</v>
      </c>
      <c r="Q32" s="24" t="s">
        <v>30</v>
      </c>
      <c r="R32" s="29" t="s">
        <v>30</v>
      </c>
      <c r="S32" s="161" t="s">
        <v>30</v>
      </c>
      <c r="T32" s="165" t="s">
        <v>30</v>
      </c>
      <c r="U32" s="165" t="s">
        <v>30</v>
      </c>
      <c r="V32" s="165" t="s">
        <v>30</v>
      </c>
    </row>
    <row r="33" spans="2:22" x14ac:dyDescent="0.4">
      <c r="B33" s="180" t="s">
        <v>185</v>
      </c>
      <c r="C33" s="83" t="s">
        <v>448</v>
      </c>
      <c r="D33" s="84"/>
      <c r="E33" s="57"/>
      <c r="F33" s="57"/>
      <c r="G33" s="57"/>
      <c r="H33" s="57"/>
      <c r="I33" s="57"/>
      <c r="J33" s="22"/>
      <c r="K33" s="22"/>
      <c r="L33" s="22"/>
      <c r="M33" s="22"/>
      <c r="N33" s="57"/>
      <c r="O33" s="57"/>
      <c r="P33" s="146"/>
      <c r="Q33" s="24"/>
      <c r="R33" s="29"/>
      <c r="S33" s="161"/>
      <c r="T33" s="165"/>
      <c r="U33" s="165"/>
      <c r="V33" s="165"/>
    </row>
    <row r="34" spans="2:22" x14ac:dyDescent="0.4">
      <c r="B34" s="181"/>
      <c r="C34" s="15" t="s">
        <v>449</v>
      </c>
      <c r="D34" s="29"/>
      <c r="E34" s="52"/>
      <c r="F34" s="52"/>
      <c r="G34" s="52"/>
      <c r="H34" s="52"/>
      <c r="I34" s="52"/>
      <c r="J34" s="20"/>
      <c r="K34" s="20"/>
      <c r="L34" s="20"/>
      <c r="M34" s="20"/>
      <c r="N34" s="52"/>
      <c r="O34" s="52"/>
      <c r="P34" s="146"/>
      <c r="Q34" s="24"/>
      <c r="R34" s="29"/>
      <c r="S34" s="161"/>
      <c r="T34" s="165"/>
      <c r="U34" s="165"/>
      <c r="V34" s="165"/>
    </row>
    <row r="35" spans="2:22" x14ac:dyDescent="0.4">
      <c r="B35" s="182"/>
      <c r="C35" s="16" t="s">
        <v>450</v>
      </c>
      <c r="D35" s="30"/>
      <c r="E35" s="124"/>
      <c r="F35" s="124"/>
      <c r="G35" s="124"/>
      <c r="H35" s="124"/>
      <c r="I35" s="124"/>
      <c r="J35" s="21"/>
      <c r="K35" s="21"/>
      <c r="L35" s="21"/>
      <c r="M35" s="21"/>
      <c r="N35" s="124"/>
      <c r="O35" s="124"/>
      <c r="P35" s="151"/>
      <c r="Q35" s="152"/>
      <c r="R35" s="30"/>
      <c r="S35" s="163"/>
      <c r="T35" s="167"/>
      <c r="U35" s="167"/>
      <c r="V35" s="167"/>
    </row>
    <row r="39" spans="2:22" x14ac:dyDescent="0.4">
      <c r="I39" s="12"/>
    </row>
  </sheetData>
  <mergeCells count="6">
    <mergeCell ref="B33:B35"/>
    <mergeCell ref="B4:B5"/>
    <mergeCell ref="B8:B20"/>
    <mergeCell ref="B21:B24"/>
    <mergeCell ref="B25:B30"/>
    <mergeCell ref="B31:B32"/>
  </mergeCells>
  <hyperlinks>
    <hyperlink ref="G28" r:id="rId1" xr:uid="{00000000-0004-0000-0100-000000000000}"/>
  </hyperlink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O74"/>
  <sheetViews>
    <sheetView tabSelected="1" zoomScale="80" zoomScaleNormal="80" workbookViewId="0">
      <pane xSplit="4" ySplit="5" topLeftCell="DJ39" activePane="bottomRight" state="frozen"/>
      <selection pane="topRight" activeCell="E1" sqref="E1"/>
      <selection pane="bottomLeft" activeCell="A6" sqref="A6"/>
      <selection pane="bottomRight" activeCell="EE2" sqref="EE2"/>
    </sheetView>
  </sheetViews>
  <sheetFormatPr baseColWidth="10" defaultColWidth="11.5546875" defaultRowHeight="12.3" x14ac:dyDescent="0.4"/>
  <cols>
    <col min="1" max="2" width="11.5546875" style="41"/>
    <col min="3" max="3" width="33.6640625" style="41" bestFit="1" customWidth="1"/>
    <col min="4" max="4" width="8.109375" style="41" bestFit="1" customWidth="1"/>
    <col min="5" max="5" width="16.88671875" style="41" customWidth="1"/>
    <col min="6" max="6" width="15.44140625" style="41" customWidth="1"/>
    <col min="7" max="8" width="13.109375" style="41" customWidth="1"/>
    <col min="9" max="9" width="13.6640625" style="41" customWidth="1"/>
    <col min="10" max="10" width="22.33203125" style="41" customWidth="1"/>
    <col min="11" max="11" width="21.5546875" style="4" customWidth="1"/>
    <col min="12" max="12" width="14.6640625" style="41" customWidth="1"/>
    <col min="13" max="13" width="12.44140625" style="41" customWidth="1"/>
    <col min="14" max="14" width="13.33203125" style="41" customWidth="1"/>
    <col min="15" max="15" width="13.5546875" style="41" customWidth="1"/>
    <col min="16" max="16" width="12.5546875" style="41" customWidth="1"/>
    <col min="17" max="17" width="13.33203125" style="41" customWidth="1"/>
    <col min="18" max="18" width="12.5546875" style="41" customWidth="1"/>
    <col min="19" max="19" width="12.88671875" style="41" customWidth="1"/>
    <col min="20" max="20" width="12.6640625" style="41" customWidth="1"/>
    <col min="21" max="21" width="13.6640625" style="41" customWidth="1"/>
    <col min="22" max="22" width="11.6640625" style="41" customWidth="1"/>
    <col min="23" max="23" width="12.6640625" style="41" customWidth="1"/>
    <col min="24" max="25" width="14" style="41" customWidth="1"/>
    <col min="26" max="26" width="15.6640625" style="41" customWidth="1"/>
    <col min="27" max="27" width="12.33203125" style="41" customWidth="1"/>
    <col min="28" max="28" width="12.6640625" style="48" customWidth="1"/>
    <col min="29" max="29" width="11.5546875" style="41"/>
    <col min="30" max="31" width="11.5546875" style="48"/>
    <col min="32" max="33" width="11.5546875" style="41"/>
    <col min="34" max="34" width="15.33203125" style="41" customWidth="1"/>
    <col min="35" max="35" width="14.5546875" style="41" customWidth="1"/>
    <col min="36" max="36" width="12.88671875" style="41" customWidth="1"/>
    <col min="37" max="37" width="13.33203125" style="41" customWidth="1"/>
    <col min="38" max="38" width="14.33203125" style="41" customWidth="1"/>
    <col min="39" max="39" width="13.33203125" style="41" customWidth="1"/>
    <col min="40" max="40" width="13" style="41" customWidth="1"/>
    <col min="41" max="41" width="13.33203125" style="41" customWidth="1"/>
    <col min="42" max="42" width="13.109375" style="41" customWidth="1"/>
    <col min="43" max="43" width="13.33203125" style="41" customWidth="1"/>
    <col min="44" max="44" width="13.5546875" style="63" customWidth="1"/>
    <col min="45" max="45" width="13.88671875" style="41" customWidth="1"/>
    <col min="46" max="46" width="12.88671875" style="41" customWidth="1"/>
    <col min="47" max="47" width="13.33203125" style="41" customWidth="1"/>
    <col min="48" max="48" width="13.5546875" style="41" customWidth="1"/>
    <col min="49" max="49" width="14.33203125" style="41" customWidth="1"/>
    <col min="50" max="50" width="12.88671875" style="41" customWidth="1"/>
    <col min="51" max="52" width="11.5546875" style="41"/>
    <col min="53" max="54" width="13.109375" style="80" customWidth="1"/>
    <col min="55" max="55" width="11.5546875" style="41"/>
    <col min="56" max="56" width="15.109375" style="41" customWidth="1"/>
    <col min="57" max="57" width="15.33203125" style="41" customWidth="1"/>
    <col min="58" max="62" width="11.5546875" style="41"/>
    <col min="65" max="68" width="11.5546875" style="41"/>
    <col min="69" max="69" width="18.33203125" style="41" customWidth="1"/>
    <col min="70" max="16384" width="11.5546875" style="41"/>
  </cols>
  <sheetData>
    <row r="1" spans="1:125" x14ac:dyDescent="0.4">
      <c r="C1" s="73" t="s">
        <v>269</v>
      </c>
      <c r="E1" s="12" t="s">
        <v>693</v>
      </c>
      <c r="F1" s="12" t="s">
        <v>694</v>
      </c>
      <c r="G1" s="12" t="s">
        <v>694</v>
      </c>
      <c r="H1" s="12" t="s">
        <v>693</v>
      </c>
      <c r="I1" s="12" t="s">
        <v>693</v>
      </c>
      <c r="J1" s="74" t="s">
        <v>693</v>
      </c>
      <c r="K1" s="4" t="s">
        <v>693</v>
      </c>
      <c r="L1" s="12" t="s">
        <v>693</v>
      </c>
      <c r="M1" s="12" t="s">
        <v>693</v>
      </c>
      <c r="N1" s="12" t="s">
        <v>693</v>
      </c>
      <c r="O1" s="12" t="s">
        <v>693</v>
      </c>
      <c r="P1" s="12" t="s">
        <v>693</v>
      </c>
      <c r="Q1" s="12" t="s">
        <v>693</v>
      </c>
      <c r="R1" s="12" t="s">
        <v>693</v>
      </c>
      <c r="S1" s="12" t="s">
        <v>693</v>
      </c>
      <c r="T1" s="12" t="s">
        <v>693</v>
      </c>
      <c r="U1" s="12" t="s">
        <v>693</v>
      </c>
      <c r="V1" s="12" t="s">
        <v>693</v>
      </c>
      <c r="W1" s="12" t="s">
        <v>693</v>
      </c>
      <c r="X1" s="12" t="s">
        <v>693</v>
      </c>
      <c r="Y1" s="12" t="s">
        <v>693</v>
      </c>
      <c r="Z1" s="12" t="s">
        <v>693</v>
      </c>
      <c r="AA1" s="12" t="s">
        <v>693</v>
      </c>
      <c r="AB1" s="12" t="s">
        <v>693</v>
      </c>
      <c r="AC1" s="12" t="s">
        <v>693</v>
      </c>
      <c r="AD1" s="12" t="s">
        <v>693</v>
      </c>
      <c r="AE1" s="12" t="s">
        <v>693</v>
      </c>
      <c r="AF1" s="12" t="s">
        <v>693</v>
      </c>
      <c r="AG1" s="12" t="s">
        <v>693</v>
      </c>
      <c r="AH1" s="12" t="s">
        <v>693</v>
      </c>
      <c r="AI1" s="12" t="s">
        <v>693</v>
      </c>
      <c r="AJ1" s="12" t="s">
        <v>693</v>
      </c>
      <c r="AK1" s="12" t="s">
        <v>693</v>
      </c>
      <c r="AL1" s="12" t="s">
        <v>693</v>
      </c>
      <c r="AM1" s="12" t="s">
        <v>693</v>
      </c>
      <c r="AN1" s="12" t="s">
        <v>693</v>
      </c>
      <c r="AO1" s="12" t="s">
        <v>693</v>
      </c>
      <c r="AP1" s="12" t="s">
        <v>693</v>
      </c>
      <c r="AQ1" s="12" t="s">
        <v>693</v>
      </c>
      <c r="AR1" s="12" t="s">
        <v>693</v>
      </c>
      <c r="AS1" s="12" t="s">
        <v>693</v>
      </c>
      <c r="AT1" s="12" t="s">
        <v>693</v>
      </c>
      <c r="AU1" s="12" t="s">
        <v>693</v>
      </c>
      <c r="AV1" s="12" t="s">
        <v>693</v>
      </c>
      <c r="AW1" s="12" t="s">
        <v>693</v>
      </c>
      <c r="AX1" s="12" t="s">
        <v>695</v>
      </c>
      <c r="AY1" s="12" t="s">
        <v>693</v>
      </c>
      <c r="AZ1" s="12" t="s">
        <v>693</v>
      </c>
      <c r="BA1" s="12" t="s">
        <v>693</v>
      </c>
      <c r="BB1" s="12" t="s">
        <v>693</v>
      </c>
      <c r="BC1" s="12" t="s">
        <v>693</v>
      </c>
      <c r="BD1" s="12" t="s">
        <v>693</v>
      </c>
      <c r="BE1" s="12" t="s">
        <v>693</v>
      </c>
      <c r="BF1" s="12" t="s">
        <v>693</v>
      </c>
      <c r="BG1" s="12" t="s">
        <v>693</v>
      </c>
      <c r="BH1" s="12" t="s">
        <v>693</v>
      </c>
      <c r="BI1" s="12" t="s">
        <v>693</v>
      </c>
      <c r="BJ1" s="12" t="s">
        <v>693</v>
      </c>
      <c r="BK1" s="12" t="s">
        <v>694</v>
      </c>
      <c r="BL1" s="12" t="s">
        <v>693</v>
      </c>
      <c r="BM1" s="12" t="s">
        <v>693</v>
      </c>
      <c r="BN1" s="12" t="s">
        <v>693</v>
      </c>
      <c r="BO1" s="12" t="s">
        <v>693</v>
      </c>
      <c r="BP1" s="12" t="s">
        <v>693</v>
      </c>
      <c r="BQ1" s="12" t="s">
        <v>693</v>
      </c>
      <c r="BR1" s="155" t="s">
        <v>1433</v>
      </c>
      <c r="BS1" s="155" t="s">
        <v>1433</v>
      </c>
      <c r="BT1" s="155" t="s">
        <v>1433</v>
      </c>
      <c r="BU1" s="155" t="s">
        <v>1433</v>
      </c>
      <c r="BV1" s="155" t="s">
        <v>1433</v>
      </c>
      <c r="BW1" s="155" t="s">
        <v>1433</v>
      </c>
      <c r="BX1" s="155" t="s">
        <v>1433</v>
      </c>
      <c r="BY1" s="155" t="s">
        <v>1433</v>
      </c>
      <c r="BZ1" s="155" t="s">
        <v>1433</v>
      </c>
      <c r="CA1" s="155" t="s">
        <v>1433</v>
      </c>
      <c r="CB1" s="155" t="s">
        <v>1433</v>
      </c>
      <c r="CC1" s="155" t="s">
        <v>1433</v>
      </c>
      <c r="CD1" s="155" t="s">
        <v>1433</v>
      </c>
      <c r="CE1" s="155" t="s">
        <v>1433</v>
      </c>
      <c r="CF1" s="155" t="s">
        <v>1673</v>
      </c>
      <c r="CG1" s="155" t="s">
        <v>1433</v>
      </c>
      <c r="CH1" s="155" t="s">
        <v>1433</v>
      </c>
      <c r="CI1" s="155" t="s">
        <v>1433</v>
      </c>
      <c r="CJ1" s="175" t="s">
        <v>1833</v>
      </c>
      <c r="CK1" s="175" t="s">
        <v>1833</v>
      </c>
      <c r="CL1" s="175" t="s">
        <v>1833</v>
      </c>
      <c r="CM1" s="155" t="s">
        <v>1433</v>
      </c>
      <c r="CN1" s="155" t="s">
        <v>1433</v>
      </c>
      <c r="CO1" s="155" t="s">
        <v>1433</v>
      </c>
      <c r="CP1" s="155" t="s">
        <v>1433</v>
      </c>
      <c r="CQ1" s="155" t="s">
        <v>1433</v>
      </c>
      <c r="CR1" s="155" t="s">
        <v>1433</v>
      </c>
      <c r="CS1" s="155" t="s">
        <v>1433</v>
      </c>
      <c r="CT1" s="155" t="s">
        <v>1433</v>
      </c>
      <c r="CU1" s="155" t="s">
        <v>1433</v>
      </c>
      <c r="CV1" s="155" t="s">
        <v>1433</v>
      </c>
      <c r="CW1" s="155" t="s">
        <v>1433</v>
      </c>
      <c r="CX1" s="155" t="s">
        <v>1433</v>
      </c>
      <c r="CY1" s="155" t="s">
        <v>1433</v>
      </c>
      <c r="CZ1" s="155" t="s">
        <v>1433</v>
      </c>
      <c r="DA1" s="155" t="s">
        <v>1433</v>
      </c>
      <c r="DB1" s="155" t="s">
        <v>1433</v>
      </c>
      <c r="DC1" s="155" t="s">
        <v>1433</v>
      </c>
      <c r="DD1" s="155" t="s">
        <v>1433</v>
      </c>
      <c r="DE1" s="155" t="s">
        <v>1433</v>
      </c>
      <c r="DF1" s="155" t="s">
        <v>1433</v>
      </c>
      <c r="DG1" s="155" t="s">
        <v>1433</v>
      </c>
      <c r="DH1" s="155" t="s">
        <v>1433</v>
      </c>
      <c r="DI1" s="155" t="s">
        <v>1433</v>
      </c>
      <c r="DJ1" s="155" t="s">
        <v>1433</v>
      </c>
      <c r="DK1" s="155" t="s">
        <v>1433</v>
      </c>
      <c r="DL1" s="155" t="s">
        <v>1988</v>
      </c>
      <c r="DM1" s="155" t="s">
        <v>1989</v>
      </c>
      <c r="DN1" s="155" t="s">
        <v>1989</v>
      </c>
      <c r="DO1" s="155" t="s">
        <v>1989</v>
      </c>
      <c r="DP1" s="155" t="s">
        <v>1988</v>
      </c>
      <c r="DQ1" s="155" t="s">
        <v>1988</v>
      </c>
      <c r="DR1" s="155" t="s">
        <v>1988</v>
      </c>
      <c r="DS1" s="155" t="s">
        <v>1988</v>
      </c>
      <c r="DT1" s="155" t="s">
        <v>1988</v>
      </c>
      <c r="DU1" s="155" t="s">
        <v>1989</v>
      </c>
    </row>
    <row r="2" spans="1:125" ht="13.8" x14ac:dyDescent="0.45">
      <c r="B2" s="34" t="s">
        <v>183</v>
      </c>
      <c r="C2" s="35"/>
      <c r="D2" s="35"/>
      <c r="E2" s="2"/>
      <c r="F2" s="5"/>
      <c r="G2" s="2"/>
      <c r="H2" s="2"/>
      <c r="I2" s="5"/>
      <c r="J2" s="5"/>
      <c r="K2" s="2"/>
      <c r="U2" s="5"/>
      <c r="BA2" s="2"/>
      <c r="BB2" s="2"/>
      <c r="BK2" s="105"/>
      <c r="BL2" s="105"/>
      <c r="BM2" s="105"/>
      <c r="BN2" s="105"/>
      <c r="BO2" s="105"/>
      <c r="BP2" s="105"/>
      <c r="BQ2" s="105"/>
      <c r="BR2" s="117" t="s">
        <v>1432</v>
      </c>
      <c r="BS2" s="117" t="s">
        <v>1432</v>
      </c>
      <c r="BT2" s="117" t="s">
        <v>1432</v>
      </c>
      <c r="BU2" s="117" t="s">
        <v>1432</v>
      </c>
      <c r="BV2" s="117" t="s">
        <v>1432</v>
      </c>
      <c r="BW2" s="117" t="s">
        <v>1432</v>
      </c>
      <c r="BX2" s="117" t="s">
        <v>1432</v>
      </c>
      <c r="BY2" s="117" t="s">
        <v>1432</v>
      </c>
      <c r="BZ2" s="117" t="s">
        <v>1432</v>
      </c>
      <c r="CA2" s="12" t="s">
        <v>1575</v>
      </c>
      <c r="CB2" s="12" t="s">
        <v>1575</v>
      </c>
      <c r="CC2" s="12" t="s">
        <v>1575</v>
      </c>
      <c r="CD2" s="12" t="s">
        <v>1575</v>
      </c>
      <c r="CE2" s="12" t="s">
        <v>1575</v>
      </c>
      <c r="CF2" s="176" t="s">
        <v>1967</v>
      </c>
      <c r="CG2" s="12" t="s">
        <v>1575</v>
      </c>
      <c r="CH2" s="12" t="s">
        <v>1575</v>
      </c>
      <c r="CI2" s="12" t="s">
        <v>1575</v>
      </c>
      <c r="CJ2" s="176" t="s">
        <v>1967</v>
      </c>
      <c r="CK2" s="176" t="s">
        <v>1967</v>
      </c>
      <c r="CL2" s="176" t="s">
        <v>1967</v>
      </c>
      <c r="CM2" s="12" t="s">
        <v>1575</v>
      </c>
      <c r="CN2" s="12" t="s">
        <v>1575</v>
      </c>
      <c r="CO2" s="12" t="s">
        <v>1575</v>
      </c>
      <c r="CP2" s="12" t="s">
        <v>1575</v>
      </c>
      <c r="CQ2" s="12" t="s">
        <v>1575</v>
      </c>
      <c r="CR2" s="12" t="s">
        <v>1575</v>
      </c>
      <c r="CS2" s="12" t="s">
        <v>1575</v>
      </c>
      <c r="CT2" s="12" t="s">
        <v>1575</v>
      </c>
      <c r="CU2" s="12" t="s">
        <v>1575</v>
      </c>
      <c r="CV2" s="12" t="s">
        <v>1575</v>
      </c>
      <c r="CW2" s="12" t="s">
        <v>1575</v>
      </c>
      <c r="CX2" s="12" t="s">
        <v>1966</v>
      </c>
      <c r="CY2" s="12" t="s">
        <v>1966</v>
      </c>
      <c r="CZ2" s="12" t="s">
        <v>1966</v>
      </c>
      <c r="DA2" s="12" t="s">
        <v>1966</v>
      </c>
      <c r="DB2" s="12" t="s">
        <v>1966</v>
      </c>
      <c r="DC2" s="12" t="s">
        <v>1966</v>
      </c>
      <c r="DD2" s="12" t="s">
        <v>1966</v>
      </c>
      <c r="DE2" s="12" t="s">
        <v>1966</v>
      </c>
      <c r="DF2" s="12" t="s">
        <v>1966</v>
      </c>
      <c r="DG2" s="12" t="s">
        <v>1966</v>
      </c>
      <c r="DH2" s="12" t="s">
        <v>1966</v>
      </c>
      <c r="DI2" s="12" t="s">
        <v>1966</v>
      </c>
      <c r="DJ2" s="12" t="s">
        <v>1966</v>
      </c>
      <c r="DK2" s="12" t="s">
        <v>1966</v>
      </c>
      <c r="DL2" s="176" t="s">
        <v>1967</v>
      </c>
      <c r="DM2" s="176" t="s">
        <v>1967</v>
      </c>
      <c r="DN2" s="176" t="s">
        <v>1967</v>
      </c>
      <c r="DO2" s="176" t="s">
        <v>1993</v>
      </c>
      <c r="DP2" s="176" t="s">
        <v>1967</v>
      </c>
      <c r="DQ2" s="176" t="s">
        <v>1967</v>
      </c>
      <c r="DR2" s="176" t="s">
        <v>1967</v>
      </c>
      <c r="DS2" s="176" t="s">
        <v>1967</v>
      </c>
      <c r="DT2" s="176" t="s">
        <v>1967</v>
      </c>
      <c r="DU2" s="176" t="s">
        <v>1967</v>
      </c>
    </row>
    <row r="3" spans="1:125" x14ac:dyDescent="0.4">
      <c r="B3" s="58"/>
      <c r="C3" s="17" t="s">
        <v>181</v>
      </c>
      <c r="D3" s="18" t="s">
        <v>182</v>
      </c>
      <c r="E3" s="36" t="s">
        <v>241</v>
      </c>
      <c r="F3" s="36" t="s">
        <v>242</v>
      </c>
      <c r="G3" s="36" t="s">
        <v>243</v>
      </c>
      <c r="H3" s="36" t="s">
        <v>244</v>
      </c>
      <c r="I3" s="36" t="s">
        <v>245</v>
      </c>
      <c r="J3" s="36" t="s">
        <v>246</v>
      </c>
      <c r="K3" s="36" t="s">
        <v>247</v>
      </c>
      <c r="L3" s="36" t="s">
        <v>248</v>
      </c>
      <c r="M3" s="36" t="s">
        <v>249</v>
      </c>
      <c r="N3" s="36" t="s">
        <v>250</v>
      </c>
      <c r="O3" s="36" t="s">
        <v>251</v>
      </c>
      <c r="P3" s="36" t="s">
        <v>252</v>
      </c>
      <c r="Q3" s="36" t="s">
        <v>253</v>
      </c>
      <c r="R3" s="36" t="s">
        <v>254</v>
      </c>
      <c r="S3" s="36" t="s">
        <v>255</v>
      </c>
      <c r="T3" s="36" t="s">
        <v>256</v>
      </c>
      <c r="U3" s="36" t="s">
        <v>257</v>
      </c>
      <c r="V3" s="36" t="s">
        <v>258</v>
      </c>
      <c r="W3" s="36" t="s">
        <v>270</v>
      </c>
      <c r="X3" s="36" t="s">
        <v>292</v>
      </c>
      <c r="Y3" s="36" t="s">
        <v>298</v>
      </c>
      <c r="Z3" s="36" t="s">
        <v>303</v>
      </c>
      <c r="AA3" s="36" t="s">
        <v>328</v>
      </c>
      <c r="AB3" s="36" t="s">
        <v>344</v>
      </c>
      <c r="AC3" s="36" t="s">
        <v>358</v>
      </c>
      <c r="AD3" s="36" t="s">
        <v>366</v>
      </c>
      <c r="AE3" s="36" t="s">
        <v>367</v>
      </c>
      <c r="AF3" s="36" t="s">
        <v>387</v>
      </c>
      <c r="AG3" s="36" t="s">
        <v>397</v>
      </c>
      <c r="AH3" s="36" t="s">
        <v>410</v>
      </c>
      <c r="AI3" s="36" t="s">
        <v>501</v>
      </c>
      <c r="AJ3" s="36" t="s">
        <v>502</v>
      </c>
      <c r="AK3" s="36" t="s">
        <v>503</v>
      </c>
      <c r="AL3" s="36" t="s">
        <v>504</v>
      </c>
      <c r="AM3" s="36" t="s">
        <v>505</v>
      </c>
      <c r="AN3" s="36" t="s">
        <v>556</v>
      </c>
      <c r="AO3" s="36" t="s">
        <v>557</v>
      </c>
      <c r="AP3" s="36" t="s">
        <v>558</v>
      </c>
      <c r="AQ3" s="36" t="s">
        <v>559</v>
      </c>
      <c r="AR3" s="36" t="s">
        <v>560</v>
      </c>
      <c r="AS3" s="36" t="s">
        <v>561</v>
      </c>
      <c r="AT3" s="36" t="s">
        <v>625</v>
      </c>
      <c r="AU3" s="36" t="s">
        <v>641</v>
      </c>
      <c r="AV3" s="36" t="s">
        <v>642</v>
      </c>
      <c r="AW3" s="36" t="s">
        <v>643</v>
      </c>
      <c r="AX3" s="36" t="s">
        <v>682</v>
      </c>
      <c r="AY3" s="36" t="s">
        <v>724</v>
      </c>
      <c r="AZ3" s="36" t="s">
        <v>732</v>
      </c>
      <c r="BA3" s="36" t="s">
        <v>737</v>
      </c>
      <c r="BB3" s="36" t="s">
        <v>754</v>
      </c>
      <c r="BC3" s="36" t="s">
        <v>765</v>
      </c>
      <c r="BD3" s="36" t="s">
        <v>766</v>
      </c>
      <c r="BE3" s="36" t="s">
        <v>767</v>
      </c>
      <c r="BF3" s="36" t="s">
        <v>768</v>
      </c>
      <c r="BG3" s="36" t="s">
        <v>769</v>
      </c>
      <c r="BH3" s="36" t="s">
        <v>770</v>
      </c>
      <c r="BI3" s="36" t="s">
        <v>771</v>
      </c>
      <c r="BJ3" s="36" t="s">
        <v>772</v>
      </c>
      <c r="BK3" s="36" t="s">
        <v>1107</v>
      </c>
      <c r="BL3" s="36" t="s">
        <v>1108</v>
      </c>
      <c r="BM3" s="36" t="s">
        <v>1109</v>
      </c>
      <c r="BN3" s="36" t="s">
        <v>1110</v>
      </c>
      <c r="BO3" s="36" t="s">
        <v>1111</v>
      </c>
      <c r="BP3" s="36" t="s">
        <v>1112</v>
      </c>
      <c r="BQ3" s="36" t="s">
        <v>1113</v>
      </c>
      <c r="BR3" s="117">
        <v>300</v>
      </c>
      <c r="BS3" s="117">
        <v>301</v>
      </c>
      <c r="BT3" s="105">
        <v>302</v>
      </c>
      <c r="BU3" s="117">
        <v>303</v>
      </c>
      <c r="BV3" s="105">
        <v>304</v>
      </c>
      <c r="BW3" s="117">
        <v>305</v>
      </c>
      <c r="BX3" s="105">
        <v>306</v>
      </c>
      <c r="BY3" s="117">
        <v>307</v>
      </c>
      <c r="BZ3" s="105">
        <v>308</v>
      </c>
      <c r="CA3" s="117">
        <v>309</v>
      </c>
      <c r="CB3" s="105">
        <v>310</v>
      </c>
      <c r="CC3" s="117">
        <v>311</v>
      </c>
      <c r="CD3" s="105">
        <v>312</v>
      </c>
      <c r="CE3" s="117">
        <v>313</v>
      </c>
      <c r="CF3" s="105"/>
      <c r="CG3" s="117"/>
      <c r="CH3" s="105"/>
      <c r="DQ3" s="105"/>
      <c r="DR3" s="105"/>
      <c r="DS3" s="105"/>
      <c r="DT3" s="105"/>
    </row>
    <row r="4" spans="1:125" x14ac:dyDescent="0.4">
      <c r="A4" s="41">
        <v>1</v>
      </c>
      <c r="B4" s="193" t="s">
        <v>2</v>
      </c>
      <c r="C4" s="55" t="s">
        <v>455</v>
      </c>
      <c r="D4" s="40" t="s">
        <v>442</v>
      </c>
      <c r="E4" s="12" t="s">
        <v>500</v>
      </c>
      <c r="F4" s="12" t="s">
        <v>500</v>
      </c>
      <c r="G4" s="12" t="s">
        <v>500</v>
      </c>
      <c r="H4" s="12" t="s">
        <v>500</v>
      </c>
      <c r="I4" s="12" t="s">
        <v>500</v>
      </c>
      <c r="J4" s="12" t="s">
        <v>500</v>
      </c>
      <c r="K4" s="4"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t="s">
        <v>500</v>
      </c>
      <c r="AY4" s="12" t="s">
        <v>500</v>
      </c>
      <c r="AZ4" s="12" t="s">
        <v>500</v>
      </c>
      <c r="BA4" s="12" t="s">
        <v>500</v>
      </c>
      <c r="BB4" s="12" t="s">
        <v>500</v>
      </c>
      <c r="BC4" s="12" t="s">
        <v>500</v>
      </c>
      <c r="BD4" s="12" t="s">
        <v>500</v>
      </c>
      <c r="BE4" s="12" t="s">
        <v>500</v>
      </c>
      <c r="BF4" s="12" t="s">
        <v>500</v>
      </c>
      <c r="BG4" s="12" t="s">
        <v>500</v>
      </c>
      <c r="BH4" s="12" t="s">
        <v>500</v>
      </c>
      <c r="BI4" s="12" t="s">
        <v>500</v>
      </c>
      <c r="BJ4" s="12" t="s">
        <v>500</v>
      </c>
      <c r="BK4" s="12" t="s">
        <v>500</v>
      </c>
      <c r="BL4" s="12" t="s">
        <v>500</v>
      </c>
      <c r="BM4" s="12" t="s">
        <v>500</v>
      </c>
      <c r="BN4" s="12" t="s">
        <v>500</v>
      </c>
      <c r="BO4" s="12" t="s">
        <v>500</v>
      </c>
      <c r="BP4" s="12" t="s">
        <v>500</v>
      </c>
      <c r="BQ4" s="12" t="s">
        <v>500</v>
      </c>
      <c r="BR4" s="117">
        <v>300</v>
      </c>
      <c r="BS4" s="117">
        <v>301</v>
      </c>
      <c r="BT4" s="105">
        <v>302</v>
      </c>
      <c r="BU4" s="117">
        <v>303</v>
      </c>
      <c r="BV4" s="105">
        <v>304</v>
      </c>
      <c r="BW4" s="117">
        <v>305</v>
      </c>
      <c r="BX4" s="105">
        <v>306</v>
      </c>
      <c r="BY4" s="117">
        <v>307</v>
      </c>
      <c r="BZ4" s="105">
        <v>308</v>
      </c>
      <c r="CA4" s="117">
        <v>309</v>
      </c>
      <c r="CB4" s="105">
        <v>310</v>
      </c>
      <c r="CC4" s="117">
        <v>311</v>
      </c>
      <c r="CD4" s="105">
        <v>312</v>
      </c>
      <c r="CE4" s="117">
        <v>313</v>
      </c>
      <c r="CF4" s="105"/>
      <c r="CG4" s="117"/>
      <c r="CH4" s="105"/>
      <c r="DQ4" s="105"/>
      <c r="DR4" s="105"/>
      <c r="DS4" s="105"/>
      <c r="DT4" s="105"/>
    </row>
    <row r="5" spans="1:125" ht="13.8" x14ac:dyDescent="0.45">
      <c r="A5" s="41">
        <v>2</v>
      </c>
      <c r="B5" s="194"/>
      <c r="C5" s="54" t="s">
        <v>456</v>
      </c>
      <c r="D5" s="40" t="s">
        <v>442</v>
      </c>
      <c r="E5" s="2" t="s">
        <v>10</v>
      </c>
      <c r="F5" s="1" t="s">
        <v>259</v>
      </c>
      <c r="G5" s="2" t="s">
        <v>45</v>
      </c>
      <c r="H5" s="5" t="s">
        <v>56</v>
      </c>
      <c r="I5" s="1" t="s">
        <v>93</v>
      </c>
      <c r="J5" s="2" t="s">
        <v>118</v>
      </c>
      <c r="K5" s="2" t="s">
        <v>721</v>
      </c>
      <c r="L5" s="2" t="s">
        <v>74</v>
      </c>
      <c r="M5" s="5" t="s">
        <v>83</v>
      </c>
      <c r="N5" s="5" t="s">
        <v>92</v>
      </c>
      <c r="O5" s="5" t="s">
        <v>113</v>
      </c>
      <c r="P5" s="5" t="s">
        <v>127</v>
      </c>
      <c r="Q5" s="2" t="s">
        <v>142</v>
      </c>
      <c r="R5" s="5" t="s">
        <v>150</v>
      </c>
      <c r="S5" s="2" t="s">
        <v>1126</v>
      </c>
      <c r="T5" s="2" t="s">
        <v>173</v>
      </c>
      <c r="U5" s="1" t="s">
        <v>271</v>
      </c>
      <c r="V5" s="1" t="s">
        <v>281</v>
      </c>
      <c r="W5" s="1" t="s">
        <v>282</v>
      </c>
      <c r="X5" s="1" t="s">
        <v>293</v>
      </c>
      <c r="Y5" s="1" t="s">
        <v>299</v>
      </c>
      <c r="Z5" s="1" t="s">
        <v>304</v>
      </c>
      <c r="AA5" s="1" t="s">
        <v>396</v>
      </c>
      <c r="AB5" s="2" t="s">
        <v>345</v>
      </c>
      <c r="AC5" s="2" t="s">
        <v>359</v>
      </c>
      <c r="AD5" s="2" t="s">
        <v>368</v>
      </c>
      <c r="AE5" s="2" t="s">
        <v>369</v>
      </c>
      <c r="AF5" s="2" t="s">
        <v>389</v>
      </c>
      <c r="AG5" s="2" t="s">
        <v>398</v>
      </c>
      <c r="AH5" s="2" t="s">
        <v>413</v>
      </c>
      <c r="AI5" s="2" t="s">
        <v>506</v>
      </c>
      <c r="AJ5" s="2" t="s">
        <v>517</v>
      </c>
      <c r="AK5" s="2" t="s">
        <v>518</v>
      </c>
      <c r="AL5" s="2" t="s">
        <v>519</v>
      </c>
      <c r="AM5" s="2" t="s">
        <v>520</v>
      </c>
      <c r="AN5" s="2" t="s">
        <v>562</v>
      </c>
      <c r="AO5" s="2" t="s">
        <v>578</v>
      </c>
      <c r="AP5" s="2" t="s">
        <v>587</v>
      </c>
      <c r="AQ5" s="2" t="s">
        <v>596</v>
      </c>
      <c r="AR5" s="2" t="s">
        <v>613</v>
      </c>
      <c r="AS5" s="2" t="s">
        <v>621</v>
      </c>
      <c r="AT5" s="2" t="s">
        <v>631</v>
      </c>
      <c r="AU5" s="2" t="s">
        <v>644</v>
      </c>
      <c r="AV5" s="2" t="s">
        <v>645</v>
      </c>
      <c r="AW5" s="2" t="s">
        <v>646</v>
      </c>
      <c r="AX5" s="2" t="s">
        <v>683</v>
      </c>
      <c r="AY5" s="2" t="s">
        <v>726</v>
      </c>
      <c r="AZ5" s="2" t="s">
        <v>733</v>
      </c>
      <c r="BA5" s="2" t="s">
        <v>738</v>
      </c>
      <c r="BB5" s="2" t="s">
        <v>755</v>
      </c>
      <c r="BC5" s="2" t="s">
        <v>773</v>
      </c>
      <c r="BD5" s="2" t="s">
        <v>774</v>
      </c>
      <c r="BE5" s="2" t="s">
        <v>775</v>
      </c>
      <c r="BF5" s="2" t="s">
        <v>776</v>
      </c>
      <c r="BG5" s="2" t="s">
        <v>777</v>
      </c>
      <c r="BH5" s="2" t="s">
        <v>778</v>
      </c>
      <c r="BI5" s="2" t="s">
        <v>823</v>
      </c>
      <c r="BJ5" s="2" t="s">
        <v>842</v>
      </c>
      <c r="BK5" s="1" t="s">
        <v>1089</v>
      </c>
      <c r="BL5" s="2" t="s">
        <v>843</v>
      </c>
      <c r="BM5" s="2" t="s">
        <v>1046</v>
      </c>
      <c r="BN5" s="2" t="s">
        <v>1058</v>
      </c>
      <c r="BO5" s="2" t="s">
        <v>1059</v>
      </c>
      <c r="BP5" s="2" t="s">
        <v>1070</v>
      </c>
      <c r="BQ5" s="2" t="s">
        <v>1078</v>
      </c>
      <c r="BR5" s="117" t="s">
        <v>1389</v>
      </c>
      <c r="BS5" s="105" t="s">
        <v>1404</v>
      </c>
      <c r="BT5" s="105" t="s">
        <v>1420</v>
      </c>
      <c r="BU5" s="115" t="s">
        <v>1434</v>
      </c>
      <c r="BV5" s="115" t="s">
        <v>1448</v>
      </c>
      <c r="BW5" s="115" t="s">
        <v>1459</v>
      </c>
      <c r="BX5" s="115" t="s">
        <v>1473</v>
      </c>
      <c r="BY5" s="115" t="s">
        <v>1484</v>
      </c>
      <c r="BZ5" s="115" t="s">
        <v>1494</v>
      </c>
      <c r="CA5" s="41" t="s">
        <v>1558</v>
      </c>
      <c r="CB5" s="41" t="s">
        <v>1577</v>
      </c>
      <c r="CC5" s="41" t="s">
        <v>1597</v>
      </c>
      <c r="CD5" s="41" t="s">
        <v>1611</v>
      </c>
      <c r="CE5" s="41" t="s">
        <v>1629</v>
      </c>
      <c r="CF5" s="12" t="s">
        <v>1987</v>
      </c>
      <c r="CG5" s="41" t="s">
        <v>1653</v>
      </c>
      <c r="CH5" s="41" t="s">
        <v>1661</v>
      </c>
      <c r="CI5" s="41" t="s">
        <v>1674</v>
      </c>
      <c r="CJ5" s="41" t="s">
        <v>1692</v>
      </c>
      <c r="CK5" s="41" t="s">
        <v>1703</v>
      </c>
      <c r="CL5" s="41" t="s">
        <v>1707</v>
      </c>
      <c r="CM5" s="41" t="s">
        <v>1713</v>
      </c>
      <c r="CN5" s="41" t="s">
        <v>1726</v>
      </c>
      <c r="CO5" s="41" t="s">
        <v>1738</v>
      </c>
      <c r="CP5" s="41" t="s">
        <v>1748</v>
      </c>
      <c r="CQ5" s="41" t="s">
        <v>1762</v>
      </c>
      <c r="CR5" s="41" t="s">
        <v>1778</v>
      </c>
      <c r="CS5" s="12" t="s">
        <v>1786</v>
      </c>
      <c r="CT5" s="41" t="s">
        <v>1799</v>
      </c>
      <c r="CU5" s="12" t="s">
        <v>1810</v>
      </c>
      <c r="CV5" s="12" t="s">
        <v>1817</v>
      </c>
      <c r="CW5" s="12" t="s">
        <v>1824</v>
      </c>
      <c r="CX5" s="41" t="s">
        <v>1834</v>
      </c>
      <c r="CY5" s="41" t="s">
        <v>1844</v>
      </c>
      <c r="CZ5" s="41" t="s">
        <v>1851</v>
      </c>
      <c r="DA5" s="41" t="s">
        <v>1860</v>
      </c>
      <c r="DB5" s="41" t="s">
        <v>1866</v>
      </c>
      <c r="DC5" s="41" t="s">
        <v>1877</v>
      </c>
      <c r="DD5" s="41" t="s">
        <v>1888</v>
      </c>
      <c r="DE5" s="41" t="s">
        <v>1898</v>
      </c>
      <c r="DF5" s="41" t="s">
        <v>1904</v>
      </c>
      <c r="DG5" s="41" t="s">
        <v>1910</v>
      </c>
      <c r="DH5" s="41" t="s">
        <v>1922</v>
      </c>
      <c r="DI5" s="41" t="s">
        <v>1928</v>
      </c>
      <c r="DJ5" s="41" t="s">
        <v>1936</v>
      </c>
      <c r="DK5" s="41" t="s">
        <v>1951</v>
      </c>
      <c r="DL5" s="41" t="s">
        <v>1968</v>
      </c>
      <c r="DM5" s="105" t="s">
        <v>1992</v>
      </c>
      <c r="DN5" s="105" t="s">
        <v>1991</v>
      </c>
      <c r="DO5" s="105" t="s">
        <v>1990</v>
      </c>
      <c r="DP5" s="41" t="s">
        <v>2009</v>
      </c>
      <c r="DQ5" s="105" t="s">
        <v>2023</v>
      </c>
      <c r="DR5" s="105" t="s">
        <v>2034</v>
      </c>
      <c r="DS5" s="105" t="s">
        <v>2041</v>
      </c>
      <c r="DT5" s="105" t="s">
        <v>2042</v>
      </c>
      <c r="DU5" s="41" t="s">
        <v>2092</v>
      </c>
    </row>
    <row r="6" spans="1:125" ht="14.1" x14ac:dyDescent="0.5">
      <c r="A6" s="92">
        <v>3</v>
      </c>
      <c r="B6" s="59"/>
      <c r="C6" s="54" t="s">
        <v>457</v>
      </c>
      <c r="D6" s="29"/>
      <c r="E6" s="6" t="s">
        <v>845</v>
      </c>
      <c r="F6" s="6" t="s">
        <v>845</v>
      </c>
      <c r="G6" s="6" t="s">
        <v>845</v>
      </c>
      <c r="H6" s="6" t="s">
        <v>845</v>
      </c>
      <c r="I6" s="6" t="s">
        <v>845</v>
      </c>
      <c r="J6" s="6" t="s">
        <v>845</v>
      </c>
      <c r="K6" s="6" t="s">
        <v>845</v>
      </c>
      <c r="L6" s="6" t="s">
        <v>845</v>
      </c>
      <c r="M6" s="6" t="s">
        <v>845</v>
      </c>
      <c r="N6" s="6" t="s">
        <v>845</v>
      </c>
      <c r="O6" s="6" t="s">
        <v>845</v>
      </c>
      <c r="P6" s="6" t="s">
        <v>845</v>
      </c>
      <c r="Q6" s="6" t="s">
        <v>845</v>
      </c>
      <c r="R6" s="6" t="s">
        <v>845</v>
      </c>
      <c r="S6" s="6" t="s">
        <v>845</v>
      </c>
      <c r="T6" s="6" t="s">
        <v>845</v>
      </c>
      <c r="U6" s="6" t="s">
        <v>845</v>
      </c>
      <c r="V6" s="6" t="s">
        <v>845</v>
      </c>
      <c r="W6" s="6" t="s">
        <v>845</v>
      </c>
      <c r="X6" s="6" t="s">
        <v>845</v>
      </c>
      <c r="Y6" s="6" t="s">
        <v>845</v>
      </c>
      <c r="Z6" s="6" t="s">
        <v>845</v>
      </c>
      <c r="AA6" s="6" t="s">
        <v>845</v>
      </c>
      <c r="AB6" s="6" t="s">
        <v>845</v>
      </c>
      <c r="AC6" s="6" t="s">
        <v>845</v>
      </c>
      <c r="AD6" s="6" t="s">
        <v>845</v>
      </c>
      <c r="AE6" s="6" t="s">
        <v>845</v>
      </c>
      <c r="AF6" s="6" t="s">
        <v>845</v>
      </c>
      <c r="AG6" s="6" t="s">
        <v>845</v>
      </c>
      <c r="AH6" s="6" t="s">
        <v>845</v>
      </c>
      <c r="AI6" s="6" t="s">
        <v>845</v>
      </c>
      <c r="AJ6" s="6" t="s">
        <v>845</v>
      </c>
      <c r="AK6" s="6" t="s">
        <v>845</v>
      </c>
      <c r="AL6" s="6" t="s">
        <v>845</v>
      </c>
      <c r="AM6" s="6" t="s">
        <v>845</v>
      </c>
      <c r="AN6" s="6" t="s">
        <v>845</v>
      </c>
      <c r="AO6" s="6" t="s">
        <v>845</v>
      </c>
      <c r="AP6" s="6" t="s">
        <v>845</v>
      </c>
      <c r="AQ6" s="6" t="s">
        <v>845</v>
      </c>
      <c r="AR6" s="6" t="s">
        <v>845</v>
      </c>
      <c r="AS6" s="6" t="s">
        <v>845</v>
      </c>
      <c r="AT6" s="6" t="s">
        <v>845</v>
      </c>
      <c r="AU6" s="6" t="s">
        <v>845</v>
      </c>
      <c r="AV6" s="6" t="s">
        <v>845</v>
      </c>
      <c r="AW6" s="6" t="s">
        <v>845</v>
      </c>
      <c r="AX6" s="41">
        <v>3.4</v>
      </c>
      <c r="AY6" s="77" t="s">
        <v>725</v>
      </c>
      <c r="AZ6" s="77" t="s">
        <v>725</v>
      </c>
      <c r="BA6" s="6" t="s">
        <v>845</v>
      </c>
      <c r="BB6" s="6" t="s">
        <v>845</v>
      </c>
      <c r="BC6" s="6" t="s">
        <v>845</v>
      </c>
      <c r="BD6" s="6" t="s">
        <v>845</v>
      </c>
      <c r="BE6" s="6" t="s">
        <v>845</v>
      </c>
      <c r="BF6" s="6" t="s">
        <v>845</v>
      </c>
      <c r="BG6" s="6" t="s">
        <v>845</v>
      </c>
      <c r="BH6" s="6" t="s">
        <v>845</v>
      </c>
      <c r="BI6" s="6" t="s">
        <v>845</v>
      </c>
      <c r="BJ6" s="6" t="s">
        <v>845</v>
      </c>
      <c r="BK6" s="6">
        <v>2</v>
      </c>
      <c r="BL6" s="6" t="s">
        <v>845</v>
      </c>
      <c r="BM6" s="6" t="s">
        <v>1023</v>
      </c>
      <c r="BN6" s="6" t="s">
        <v>1023</v>
      </c>
      <c r="BO6" s="6" t="s">
        <v>1023</v>
      </c>
      <c r="BP6" s="6" t="s">
        <v>1023</v>
      </c>
      <c r="BQ6" s="6" t="s">
        <v>1023</v>
      </c>
      <c r="BR6" s="117" t="s">
        <v>1150</v>
      </c>
      <c r="BS6" s="105" t="s">
        <v>1405</v>
      </c>
      <c r="BT6" s="105" t="s">
        <v>1421</v>
      </c>
      <c r="BU6" s="115" t="s">
        <v>1435</v>
      </c>
      <c r="BV6" s="115" t="s">
        <v>1435</v>
      </c>
      <c r="BW6" s="105" t="s">
        <v>1405</v>
      </c>
      <c r="BX6" s="115" t="s">
        <v>1435</v>
      </c>
      <c r="BY6" s="115" t="s">
        <v>1435</v>
      </c>
      <c r="BZ6" s="115" t="s">
        <v>1435</v>
      </c>
      <c r="CA6" s="41" t="s">
        <v>11</v>
      </c>
      <c r="CB6" s="41" t="s">
        <v>11</v>
      </c>
      <c r="CC6" s="41" t="s">
        <v>11</v>
      </c>
      <c r="CD6" s="105" t="s">
        <v>11</v>
      </c>
      <c r="CE6" s="41" t="s">
        <v>1405</v>
      </c>
      <c r="CF6" s="105" t="s">
        <v>11</v>
      </c>
      <c r="CG6" s="105" t="s">
        <v>11</v>
      </c>
      <c r="CH6" s="105" t="s">
        <v>11</v>
      </c>
      <c r="CI6" s="41" t="s">
        <v>1675</v>
      </c>
      <c r="CJ6" s="41" t="s">
        <v>1150</v>
      </c>
      <c r="CK6" s="41" t="s">
        <v>1150</v>
      </c>
      <c r="CL6" s="41" t="s">
        <v>1150</v>
      </c>
      <c r="CM6" s="41" t="s">
        <v>1675</v>
      </c>
      <c r="CN6" s="41" t="s">
        <v>11</v>
      </c>
      <c r="CO6" s="41" t="s">
        <v>1739</v>
      </c>
      <c r="CP6" s="41" t="s">
        <v>1749</v>
      </c>
      <c r="CQ6" s="41" t="s">
        <v>1763</v>
      </c>
      <c r="CR6" s="41" t="s">
        <v>11</v>
      </c>
      <c r="CS6" s="41" t="s">
        <v>11</v>
      </c>
      <c r="CT6" s="41" t="s">
        <v>11</v>
      </c>
      <c r="CU6" s="41" t="s">
        <v>11</v>
      </c>
      <c r="CV6" s="41" t="s">
        <v>11</v>
      </c>
      <c r="CW6" s="41" t="s">
        <v>11</v>
      </c>
      <c r="CX6" s="105" t="s">
        <v>11</v>
      </c>
      <c r="CY6" s="105" t="s">
        <v>11</v>
      </c>
      <c r="CZ6" s="105" t="s">
        <v>11</v>
      </c>
      <c r="DA6" s="105" t="s">
        <v>11</v>
      </c>
      <c r="DB6" s="105" t="s">
        <v>11</v>
      </c>
      <c r="DC6" s="105" t="s">
        <v>11</v>
      </c>
      <c r="DD6" s="105" t="s">
        <v>11</v>
      </c>
      <c r="DE6" s="105" t="s">
        <v>11</v>
      </c>
      <c r="DF6" s="105" t="s">
        <v>11</v>
      </c>
      <c r="DG6" s="105" t="s">
        <v>11</v>
      </c>
      <c r="DH6" s="41" t="s">
        <v>11</v>
      </c>
      <c r="DI6" s="41" t="s">
        <v>11</v>
      </c>
      <c r="DJ6" s="41" t="s">
        <v>11</v>
      </c>
      <c r="DK6" s="41" t="s">
        <v>1952</v>
      </c>
      <c r="DL6" s="41" t="s">
        <v>1969</v>
      </c>
      <c r="DM6" s="41" t="s">
        <v>11</v>
      </c>
      <c r="DN6" s="41" t="s">
        <v>11</v>
      </c>
      <c r="DO6" s="41" t="s">
        <v>11</v>
      </c>
      <c r="DP6" s="105" t="s">
        <v>2018</v>
      </c>
      <c r="DQ6" s="105" t="s">
        <v>2018</v>
      </c>
      <c r="DR6" s="105" t="s">
        <v>2018</v>
      </c>
      <c r="DS6" s="105" t="s">
        <v>2018</v>
      </c>
      <c r="DT6" s="105" t="s">
        <v>2018</v>
      </c>
      <c r="DU6" s="41" t="s">
        <v>2093</v>
      </c>
    </row>
    <row r="7" spans="1:125" ht="14.1" x14ac:dyDescent="0.5">
      <c r="A7" s="92">
        <v>4</v>
      </c>
      <c r="B7" s="195" t="s">
        <v>3</v>
      </c>
      <c r="C7" s="54" t="s">
        <v>451</v>
      </c>
      <c r="D7" s="29"/>
      <c r="E7" s="6" t="s">
        <v>845</v>
      </c>
      <c r="F7" s="105">
        <v>1</v>
      </c>
      <c r="G7" s="6" t="s">
        <v>845</v>
      </c>
      <c r="H7" s="6" t="s">
        <v>845</v>
      </c>
      <c r="I7" s="6" t="s">
        <v>845</v>
      </c>
      <c r="J7" s="6" t="s">
        <v>845</v>
      </c>
      <c r="K7" s="6" t="s">
        <v>845</v>
      </c>
      <c r="L7" s="41">
        <v>2</v>
      </c>
      <c r="M7" s="6" t="s">
        <v>845</v>
      </c>
      <c r="N7" s="6" t="s">
        <v>845</v>
      </c>
      <c r="O7" s="6" t="s">
        <v>845</v>
      </c>
      <c r="P7" s="6" t="s">
        <v>845</v>
      </c>
      <c r="Q7" s="6" t="s">
        <v>845</v>
      </c>
      <c r="R7" s="6" t="s">
        <v>845</v>
      </c>
      <c r="S7" s="6" t="s">
        <v>845</v>
      </c>
      <c r="T7" s="6" t="s">
        <v>845</v>
      </c>
      <c r="U7" s="6" t="s">
        <v>845</v>
      </c>
      <c r="V7" s="6" t="s">
        <v>845</v>
      </c>
      <c r="W7" s="6" t="s">
        <v>845</v>
      </c>
      <c r="X7" s="41">
        <v>2</v>
      </c>
      <c r="Y7" s="105">
        <v>2</v>
      </c>
      <c r="Z7" s="105">
        <v>2</v>
      </c>
      <c r="AA7" s="6" t="s">
        <v>845</v>
      </c>
      <c r="AB7" s="6" t="s">
        <v>845</v>
      </c>
      <c r="AC7" s="6" t="s">
        <v>845</v>
      </c>
      <c r="AD7" s="6" t="s">
        <v>845</v>
      </c>
      <c r="AE7" s="6" t="s">
        <v>845</v>
      </c>
      <c r="AF7" s="6" t="s">
        <v>845</v>
      </c>
      <c r="AG7" s="6" t="s">
        <v>845</v>
      </c>
      <c r="AH7" s="6" t="s">
        <v>845</v>
      </c>
      <c r="AI7" s="6" t="s">
        <v>845</v>
      </c>
      <c r="AJ7" s="6" t="s">
        <v>845</v>
      </c>
      <c r="AK7" s="6" t="s">
        <v>845</v>
      </c>
      <c r="AL7" s="6" t="s">
        <v>845</v>
      </c>
      <c r="AM7" s="6" t="s">
        <v>845</v>
      </c>
      <c r="AN7" s="6" t="s">
        <v>845</v>
      </c>
      <c r="AO7" s="6" t="s">
        <v>845</v>
      </c>
      <c r="AP7" s="6" t="s">
        <v>845</v>
      </c>
      <c r="AQ7" s="6" t="s">
        <v>845</v>
      </c>
      <c r="AR7" s="6" t="s">
        <v>845</v>
      </c>
      <c r="AS7" s="6" t="s">
        <v>845</v>
      </c>
      <c r="AT7" s="6" t="s">
        <v>845</v>
      </c>
      <c r="AU7" s="6" t="s">
        <v>845</v>
      </c>
      <c r="AV7" s="6" t="s">
        <v>845</v>
      </c>
      <c r="AW7" s="6" t="s">
        <v>845</v>
      </c>
      <c r="AX7" s="6">
        <v>3</v>
      </c>
      <c r="AY7" s="6" t="s">
        <v>845</v>
      </c>
      <c r="AZ7" s="6" t="s">
        <v>845</v>
      </c>
      <c r="BA7" s="6" t="s">
        <v>845</v>
      </c>
      <c r="BB7" s="6" t="s">
        <v>845</v>
      </c>
      <c r="BC7" s="6">
        <v>4</v>
      </c>
      <c r="BD7" s="6">
        <v>4</v>
      </c>
      <c r="BE7" s="6">
        <v>4</v>
      </c>
      <c r="BF7" s="6">
        <v>4</v>
      </c>
      <c r="BG7" s="6">
        <v>4</v>
      </c>
      <c r="BH7" s="6">
        <v>4</v>
      </c>
      <c r="BI7" s="6" t="s">
        <v>845</v>
      </c>
      <c r="BJ7" s="6" t="s">
        <v>845</v>
      </c>
      <c r="BK7" s="105">
        <v>1</v>
      </c>
      <c r="BL7" s="6" t="s">
        <v>845</v>
      </c>
      <c r="BM7" s="37">
        <v>5</v>
      </c>
      <c r="BN7" s="37">
        <v>5</v>
      </c>
      <c r="BO7" s="37">
        <v>5</v>
      </c>
      <c r="BP7" s="37">
        <v>5</v>
      </c>
      <c r="BQ7" s="37">
        <v>5</v>
      </c>
      <c r="BR7" s="117" t="s">
        <v>845</v>
      </c>
      <c r="BS7" s="105" t="s">
        <v>845</v>
      </c>
      <c r="BT7" s="105">
        <v>12</v>
      </c>
      <c r="BU7" s="115">
        <v>12</v>
      </c>
      <c r="BV7" s="115">
        <v>12</v>
      </c>
      <c r="BW7" s="115" t="s">
        <v>845</v>
      </c>
      <c r="BX7" s="115">
        <v>12</v>
      </c>
      <c r="BY7" s="115">
        <v>12</v>
      </c>
      <c r="BZ7" s="115">
        <v>12</v>
      </c>
      <c r="CA7" s="41" t="s">
        <v>845</v>
      </c>
      <c r="CB7" s="41" t="s">
        <v>845</v>
      </c>
      <c r="CC7" s="41" t="s">
        <v>845</v>
      </c>
      <c r="CD7" s="41">
        <v>15</v>
      </c>
      <c r="CE7" s="41" t="s">
        <v>845</v>
      </c>
      <c r="CF7" s="41" t="s">
        <v>845</v>
      </c>
      <c r="CG7" s="41" t="s">
        <v>845</v>
      </c>
      <c r="CH7" s="41" t="s">
        <v>845</v>
      </c>
      <c r="CI7" s="41">
        <v>16</v>
      </c>
      <c r="CJ7" s="41">
        <v>17</v>
      </c>
      <c r="CK7" s="41">
        <v>17</v>
      </c>
      <c r="CL7" s="41">
        <v>17</v>
      </c>
      <c r="CM7" s="41">
        <v>16</v>
      </c>
      <c r="CN7" s="41">
        <v>15</v>
      </c>
      <c r="CO7" s="41">
        <v>16</v>
      </c>
      <c r="CP7" s="41">
        <v>16</v>
      </c>
      <c r="CQ7" s="41">
        <v>16</v>
      </c>
      <c r="CR7" s="41">
        <v>15</v>
      </c>
      <c r="CS7" s="41" t="s">
        <v>845</v>
      </c>
      <c r="CT7" s="41" t="s">
        <v>845</v>
      </c>
      <c r="CU7" s="41" t="s">
        <v>845</v>
      </c>
      <c r="CV7" s="41">
        <v>15</v>
      </c>
      <c r="CW7" s="41" t="s">
        <v>845</v>
      </c>
      <c r="CX7" s="41" t="s">
        <v>845</v>
      </c>
      <c r="CY7" s="41" t="s">
        <v>845</v>
      </c>
      <c r="CZ7" s="41" t="s">
        <v>845</v>
      </c>
      <c r="DA7" s="41" t="s">
        <v>845</v>
      </c>
      <c r="DB7" s="41" t="s">
        <v>845</v>
      </c>
      <c r="DC7" s="41" t="s">
        <v>845</v>
      </c>
      <c r="DD7" s="41" t="s">
        <v>845</v>
      </c>
      <c r="DE7" s="41" t="s">
        <v>845</v>
      </c>
      <c r="DF7" s="41" t="s">
        <v>845</v>
      </c>
      <c r="DG7" s="41" t="s">
        <v>845</v>
      </c>
      <c r="DH7" s="41" t="s">
        <v>845</v>
      </c>
      <c r="DI7" s="41" t="s">
        <v>845</v>
      </c>
      <c r="DJ7" s="41" t="s">
        <v>845</v>
      </c>
      <c r="DK7" s="41" t="s">
        <v>845</v>
      </c>
      <c r="DL7" s="41" t="s">
        <v>845</v>
      </c>
      <c r="DM7" s="41" t="s">
        <v>845</v>
      </c>
      <c r="DN7" s="41" t="s">
        <v>845</v>
      </c>
      <c r="DO7" s="41" t="s">
        <v>845</v>
      </c>
      <c r="DP7" s="41">
        <v>18</v>
      </c>
      <c r="DQ7" s="105">
        <v>18</v>
      </c>
      <c r="DR7" s="105">
        <v>18</v>
      </c>
      <c r="DS7" s="105">
        <v>18</v>
      </c>
      <c r="DT7" s="105">
        <v>18</v>
      </c>
      <c r="DU7" s="41" t="s">
        <v>845</v>
      </c>
    </row>
    <row r="8" spans="1:125" ht="13.8" x14ac:dyDescent="0.45">
      <c r="A8" s="92">
        <v>5</v>
      </c>
      <c r="B8" s="195"/>
      <c r="C8" s="54" t="s">
        <v>458</v>
      </c>
      <c r="D8" s="40" t="s">
        <v>442</v>
      </c>
      <c r="E8" s="5">
        <v>1</v>
      </c>
      <c r="F8" s="1">
        <v>2</v>
      </c>
      <c r="G8" s="2">
        <v>3</v>
      </c>
      <c r="H8" s="2">
        <v>3</v>
      </c>
      <c r="I8" s="1">
        <v>4</v>
      </c>
      <c r="J8" s="2">
        <v>4</v>
      </c>
      <c r="K8" s="2">
        <v>5</v>
      </c>
      <c r="L8" s="2">
        <v>3</v>
      </c>
      <c r="M8" s="2">
        <v>3</v>
      </c>
      <c r="N8" s="2">
        <v>3</v>
      </c>
      <c r="O8" s="2">
        <v>3</v>
      </c>
      <c r="P8" s="2">
        <v>3</v>
      </c>
      <c r="Q8" s="2">
        <v>3</v>
      </c>
      <c r="R8" s="2">
        <v>3</v>
      </c>
      <c r="S8" s="2">
        <v>3</v>
      </c>
      <c r="T8" s="2">
        <v>3</v>
      </c>
      <c r="U8" s="1">
        <v>4</v>
      </c>
      <c r="V8" s="1">
        <v>4</v>
      </c>
      <c r="W8" s="1">
        <v>4</v>
      </c>
      <c r="X8" s="1">
        <v>4</v>
      </c>
      <c r="Y8" s="2">
        <v>3</v>
      </c>
      <c r="Z8" s="1">
        <v>4</v>
      </c>
      <c r="AA8" s="2">
        <v>3</v>
      </c>
      <c r="AB8" s="2">
        <v>3</v>
      </c>
      <c r="AC8" s="2">
        <v>6</v>
      </c>
      <c r="AD8" s="2">
        <v>6</v>
      </c>
      <c r="AE8" s="2">
        <v>6</v>
      </c>
      <c r="AF8" s="2">
        <v>6</v>
      </c>
      <c r="AG8" s="2">
        <v>6</v>
      </c>
      <c r="AH8" s="2">
        <v>3</v>
      </c>
      <c r="AI8" s="2">
        <v>3</v>
      </c>
      <c r="AJ8" s="2">
        <v>3</v>
      </c>
      <c r="AK8" s="2">
        <v>3</v>
      </c>
      <c r="AL8" s="2">
        <v>3</v>
      </c>
      <c r="AM8" s="2">
        <v>3</v>
      </c>
      <c r="AN8" s="1">
        <v>2</v>
      </c>
      <c r="AO8" s="2">
        <v>6</v>
      </c>
      <c r="AP8" s="2">
        <v>6</v>
      </c>
      <c r="AQ8" s="1">
        <v>2</v>
      </c>
      <c r="AR8" s="2">
        <v>6</v>
      </c>
      <c r="AS8" s="1">
        <v>2</v>
      </c>
      <c r="AT8" s="5">
        <v>1</v>
      </c>
      <c r="AU8" s="2">
        <v>3</v>
      </c>
      <c r="AV8" s="2">
        <v>3</v>
      </c>
      <c r="AW8" s="2">
        <v>3</v>
      </c>
      <c r="AX8" s="5">
        <v>1</v>
      </c>
      <c r="AY8" s="1">
        <v>2</v>
      </c>
      <c r="AZ8" s="1">
        <v>2</v>
      </c>
      <c r="BA8" s="2">
        <v>3</v>
      </c>
      <c r="BB8" s="2">
        <v>3</v>
      </c>
      <c r="BC8" s="5">
        <v>1</v>
      </c>
      <c r="BD8" s="5">
        <v>1</v>
      </c>
      <c r="BE8" s="5">
        <v>1</v>
      </c>
      <c r="BF8" s="5">
        <v>1</v>
      </c>
      <c r="BG8" s="5">
        <v>1</v>
      </c>
      <c r="BH8" s="5">
        <v>1</v>
      </c>
      <c r="BI8" s="2">
        <v>3</v>
      </c>
      <c r="BJ8" s="2">
        <v>3</v>
      </c>
      <c r="BK8" s="1">
        <v>2</v>
      </c>
      <c r="BL8" s="26">
        <v>1</v>
      </c>
      <c r="BM8" s="110">
        <v>1</v>
      </c>
      <c r="BN8" s="110">
        <v>1</v>
      </c>
      <c r="BO8" s="110">
        <v>1</v>
      </c>
      <c r="BP8" s="110">
        <v>1</v>
      </c>
      <c r="BQ8" s="110">
        <v>1</v>
      </c>
      <c r="BR8" s="117">
        <v>7</v>
      </c>
      <c r="BS8" s="105">
        <v>3</v>
      </c>
      <c r="BT8" s="105">
        <v>2</v>
      </c>
      <c r="BU8" s="115">
        <v>2</v>
      </c>
      <c r="BV8" s="115">
        <v>1</v>
      </c>
      <c r="BW8" s="115">
        <v>1</v>
      </c>
      <c r="BX8" s="115">
        <v>1</v>
      </c>
      <c r="BY8" s="115">
        <v>1</v>
      </c>
      <c r="BZ8" s="115">
        <v>1</v>
      </c>
      <c r="CA8" s="41">
        <v>4</v>
      </c>
      <c r="CB8" s="41">
        <v>1</v>
      </c>
      <c r="CC8" s="41">
        <v>2</v>
      </c>
      <c r="CD8" s="41">
        <v>1</v>
      </c>
      <c r="CE8" s="41">
        <v>3</v>
      </c>
      <c r="CF8" s="41">
        <v>3</v>
      </c>
      <c r="CG8" s="41">
        <v>6</v>
      </c>
      <c r="CH8" s="41">
        <v>6</v>
      </c>
      <c r="CI8" s="41">
        <v>6</v>
      </c>
      <c r="CJ8" s="41">
        <v>5</v>
      </c>
      <c r="CK8" s="41">
        <v>4</v>
      </c>
      <c r="CL8" s="41">
        <v>4</v>
      </c>
      <c r="CM8" s="41">
        <v>4</v>
      </c>
      <c r="CN8" s="41">
        <v>3</v>
      </c>
      <c r="CO8" s="41">
        <v>6</v>
      </c>
      <c r="CP8" s="41">
        <v>1</v>
      </c>
      <c r="CQ8" s="41">
        <v>6</v>
      </c>
      <c r="CR8" s="41">
        <v>5</v>
      </c>
      <c r="CS8" s="41">
        <v>6</v>
      </c>
      <c r="CT8" s="41">
        <v>3</v>
      </c>
      <c r="CU8" s="41">
        <v>3</v>
      </c>
      <c r="CV8" s="41">
        <v>6</v>
      </c>
      <c r="CW8" s="41">
        <v>6</v>
      </c>
      <c r="CX8" s="41">
        <v>3</v>
      </c>
      <c r="CY8" s="41">
        <v>3</v>
      </c>
      <c r="CZ8" s="41">
        <v>3</v>
      </c>
      <c r="DA8" s="41">
        <v>3</v>
      </c>
      <c r="DB8" s="41">
        <v>3</v>
      </c>
      <c r="DC8" s="41">
        <v>3</v>
      </c>
      <c r="DD8" s="41">
        <v>3</v>
      </c>
      <c r="DE8" s="41">
        <v>3</v>
      </c>
      <c r="DF8" s="41">
        <v>3</v>
      </c>
      <c r="DG8" s="41">
        <v>3</v>
      </c>
      <c r="DH8" s="41">
        <v>3</v>
      </c>
      <c r="DI8" s="41">
        <v>3</v>
      </c>
      <c r="DJ8" s="41">
        <v>3</v>
      </c>
      <c r="DK8" s="41">
        <v>3</v>
      </c>
      <c r="DL8" s="41">
        <v>3</v>
      </c>
      <c r="DM8" s="41">
        <v>3</v>
      </c>
      <c r="DN8" s="41">
        <v>3</v>
      </c>
      <c r="DO8" s="41">
        <v>3</v>
      </c>
      <c r="DP8" s="41">
        <v>1</v>
      </c>
      <c r="DQ8" s="105">
        <v>1</v>
      </c>
      <c r="DR8" s="105">
        <v>2</v>
      </c>
      <c r="DS8" s="105">
        <v>2</v>
      </c>
      <c r="DT8" s="105">
        <v>2</v>
      </c>
      <c r="DU8" s="41">
        <v>3</v>
      </c>
    </row>
    <row r="9" spans="1:125" ht="13.8" x14ac:dyDescent="0.45">
      <c r="A9" s="92">
        <v>6</v>
      </c>
      <c r="B9" s="195"/>
      <c r="C9" s="54" t="s">
        <v>459</v>
      </c>
      <c r="D9" s="40" t="s">
        <v>442</v>
      </c>
      <c r="E9" s="5" t="s">
        <v>1</v>
      </c>
      <c r="F9" s="1" t="s">
        <v>4</v>
      </c>
      <c r="G9" s="2" t="s">
        <v>846</v>
      </c>
      <c r="H9" s="1" t="s">
        <v>57</v>
      </c>
      <c r="I9" s="1" t="s">
        <v>94</v>
      </c>
      <c r="J9" s="2" t="s">
        <v>94</v>
      </c>
      <c r="K9" s="2" t="s">
        <v>134</v>
      </c>
      <c r="L9" s="1" t="s">
        <v>57</v>
      </c>
      <c r="M9" s="1" t="s">
        <v>57</v>
      </c>
      <c r="N9" s="1" t="s">
        <v>57</v>
      </c>
      <c r="O9" s="1" t="s">
        <v>57</v>
      </c>
      <c r="P9" s="1" t="s">
        <v>57</v>
      </c>
      <c r="Q9" s="2" t="s">
        <v>846</v>
      </c>
      <c r="R9" s="2" t="s">
        <v>846</v>
      </c>
      <c r="S9" s="2" t="s">
        <v>846</v>
      </c>
      <c r="T9" s="2" t="s">
        <v>846</v>
      </c>
      <c r="U9" s="1" t="s">
        <v>94</v>
      </c>
      <c r="V9" s="1" t="s">
        <v>94</v>
      </c>
      <c r="W9" s="1" t="s">
        <v>94</v>
      </c>
      <c r="X9" s="1" t="s">
        <v>94</v>
      </c>
      <c r="Y9" s="1" t="s">
        <v>190</v>
      </c>
      <c r="Z9" s="1" t="s">
        <v>179</v>
      </c>
      <c r="AA9" s="1" t="s">
        <v>190</v>
      </c>
      <c r="AB9" s="2" t="s">
        <v>846</v>
      </c>
      <c r="AC9" s="2" t="s">
        <v>360</v>
      </c>
      <c r="AD9" s="2" t="s">
        <v>360</v>
      </c>
      <c r="AE9" s="2" t="s">
        <v>360</v>
      </c>
      <c r="AF9" s="2" t="s">
        <v>360</v>
      </c>
      <c r="AG9" s="2" t="s">
        <v>360</v>
      </c>
      <c r="AH9" s="2" t="s">
        <v>192</v>
      </c>
      <c r="AI9" s="2" t="s">
        <v>846</v>
      </c>
      <c r="AJ9" s="2" t="s">
        <v>846</v>
      </c>
      <c r="AK9" s="2" t="s">
        <v>846</v>
      </c>
      <c r="AL9" s="2" t="s">
        <v>846</v>
      </c>
      <c r="AM9" s="2" t="s">
        <v>846</v>
      </c>
      <c r="AN9" s="2" t="s">
        <v>31</v>
      </c>
      <c r="AO9" s="2" t="s">
        <v>579</v>
      </c>
      <c r="AP9" s="2" t="s">
        <v>579</v>
      </c>
      <c r="AQ9" s="2" t="s">
        <v>31</v>
      </c>
      <c r="AR9" s="2" t="s">
        <v>360</v>
      </c>
      <c r="AS9" s="2" t="s">
        <v>31</v>
      </c>
      <c r="AT9" s="5" t="s">
        <v>1</v>
      </c>
      <c r="AU9" s="2" t="s">
        <v>846</v>
      </c>
      <c r="AV9" s="2" t="s">
        <v>846</v>
      </c>
      <c r="AW9" s="2" t="s">
        <v>846</v>
      </c>
      <c r="AX9" s="5" t="s">
        <v>1</v>
      </c>
      <c r="AY9" s="1" t="s">
        <v>4</v>
      </c>
      <c r="AZ9" s="1" t="s">
        <v>4</v>
      </c>
      <c r="BA9" s="1" t="s">
        <v>57</v>
      </c>
      <c r="BB9" s="1" t="s">
        <v>57</v>
      </c>
      <c r="BC9" s="5" t="s">
        <v>1</v>
      </c>
      <c r="BD9" s="5" t="s">
        <v>1</v>
      </c>
      <c r="BE9" s="5" t="s">
        <v>1</v>
      </c>
      <c r="BF9" s="5" t="s">
        <v>1</v>
      </c>
      <c r="BG9" s="5" t="s">
        <v>1</v>
      </c>
      <c r="BH9" s="5" t="s">
        <v>1</v>
      </c>
      <c r="BI9" s="2" t="s">
        <v>846</v>
      </c>
      <c r="BJ9" s="2" t="s">
        <v>846</v>
      </c>
      <c r="BK9" s="1" t="s">
        <v>31</v>
      </c>
      <c r="BL9" s="26" t="s">
        <v>1</v>
      </c>
      <c r="BM9" s="110" t="s">
        <v>1024</v>
      </c>
      <c r="BN9" s="110" t="s">
        <v>1024</v>
      </c>
      <c r="BO9" s="110" t="s">
        <v>1024</v>
      </c>
      <c r="BP9" s="110" t="s">
        <v>1024</v>
      </c>
      <c r="BQ9" s="110" t="s">
        <v>1024</v>
      </c>
      <c r="BR9" s="117" t="s">
        <v>1390</v>
      </c>
      <c r="BS9" s="105" t="s">
        <v>846</v>
      </c>
      <c r="BT9" s="105" t="s">
        <v>4</v>
      </c>
      <c r="BU9" s="115" t="s">
        <v>31</v>
      </c>
      <c r="BV9" s="115" t="s">
        <v>1</v>
      </c>
      <c r="BW9" s="115" t="s">
        <v>1</v>
      </c>
      <c r="BX9" s="115" t="s">
        <v>1</v>
      </c>
      <c r="BY9" s="115" t="s">
        <v>1</v>
      </c>
      <c r="BZ9" s="115" t="s">
        <v>1</v>
      </c>
      <c r="CA9" s="41" t="s">
        <v>94</v>
      </c>
      <c r="CB9" s="41" t="s">
        <v>1</v>
      </c>
      <c r="CC9" s="41" t="s">
        <v>31</v>
      </c>
      <c r="CD9" s="41" t="s">
        <v>1</v>
      </c>
      <c r="CE9" s="41" t="s">
        <v>846</v>
      </c>
      <c r="CF9" s="41" t="s">
        <v>190</v>
      </c>
      <c r="CG9" s="41" t="s">
        <v>1654</v>
      </c>
      <c r="CH9" s="41" t="s">
        <v>360</v>
      </c>
      <c r="CI9" s="41" t="s">
        <v>1676</v>
      </c>
      <c r="CJ9" s="41" t="s">
        <v>1693</v>
      </c>
      <c r="CK9" s="41" t="s">
        <v>1024</v>
      </c>
      <c r="CL9" s="12" t="s">
        <v>94</v>
      </c>
      <c r="CM9" s="41" t="s">
        <v>94</v>
      </c>
      <c r="CN9" s="41" t="s">
        <v>190</v>
      </c>
      <c r="CO9" s="41" t="s">
        <v>1740</v>
      </c>
      <c r="CP9" s="41" t="s">
        <v>1</v>
      </c>
      <c r="CQ9" s="41" t="s">
        <v>1676</v>
      </c>
      <c r="CR9" s="41" t="s">
        <v>134</v>
      </c>
      <c r="CS9" s="41" t="s">
        <v>360</v>
      </c>
      <c r="CT9" s="41" t="s">
        <v>57</v>
      </c>
      <c r="CU9" s="41" t="s">
        <v>846</v>
      </c>
      <c r="CV9" s="41" t="s">
        <v>1654</v>
      </c>
      <c r="CW9" s="41" t="s">
        <v>360</v>
      </c>
      <c r="CX9" s="41" t="s">
        <v>57</v>
      </c>
      <c r="CY9" s="41" t="s">
        <v>57</v>
      </c>
      <c r="CZ9" s="41" t="s">
        <v>57</v>
      </c>
      <c r="DA9" s="41" t="s">
        <v>57</v>
      </c>
      <c r="DB9" s="41" t="s">
        <v>57</v>
      </c>
      <c r="DC9" s="41" t="s">
        <v>57</v>
      </c>
      <c r="DD9" s="41" t="s">
        <v>57</v>
      </c>
      <c r="DE9" s="41" t="s">
        <v>57</v>
      </c>
      <c r="DF9" s="41" t="s">
        <v>57</v>
      </c>
      <c r="DG9" s="41" t="s">
        <v>57</v>
      </c>
      <c r="DH9" s="41" t="s">
        <v>57</v>
      </c>
      <c r="DI9" s="41" t="s">
        <v>57</v>
      </c>
      <c r="DJ9" s="41" t="s">
        <v>846</v>
      </c>
      <c r="DK9" s="41" t="s">
        <v>846</v>
      </c>
      <c r="DL9" s="41" t="s">
        <v>57</v>
      </c>
      <c r="DM9" s="41" t="s">
        <v>846</v>
      </c>
      <c r="DN9" s="41" t="s">
        <v>2064</v>
      </c>
      <c r="DO9" s="41" t="s">
        <v>2064</v>
      </c>
      <c r="DP9" s="41" t="s">
        <v>1</v>
      </c>
      <c r="DQ9" s="105" t="s">
        <v>1</v>
      </c>
      <c r="DR9" s="105" t="s">
        <v>31</v>
      </c>
      <c r="DS9" s="105" t="s">
        <v>31</v>
      </c>
      <c r="DT9" s="105" t="s">
        <v>360</v>
      </c>
      <c r="DU9" s="41" t="s">
        <v>846</v>
      </c>
    </row>
    <row r="10" spans="1:125" ht="13.8" x14ac:dyDescent="0.45">
      <c r="A10" s="92">
        <v>7</v>
      </c>
      <c r="B10" s="195"/>
      <c r="C10" s="54" t="s">
        <v>460</v>
      </c>
      <c r="D10" s="40" t="s">
        <v>442</v>
      </c>
      <c r="E10" s="5" t="s">
        <v>12</v>
      </c>
      <c r="F10" s="1" t="s">
        <v>4</v>
      </c>
      <c r="G10" s="1" t="s">
        <v>5</v>
      </c>
      <c r="H10" s="1" t="s">
        <v>57</v>
      </c>
      <c r="I10" s="1" t="s">
        <v>5</v>
      </c>
      <c r="J10" s="2" t="s">
        <v>5</v>
      </c>
      <c r="K10" s="2" t="s">
        <v>135</v>
      </c>
      <c r="L10" s="1" t="s">
        <v>57</v>
      </c>
      <c r="M10" s="1" t="s">
        <v>57</v>
      </c>
      <c r="N10" s="1" t="s">
        <v>57</v>
      </c>
      <c r="O10" s="1" t="s">
        <v>115</v>
      </c>
      <c r="P10" s="1" t="s">
        <v>57</v>
      </c>
      <c r="Q10" s="1" t="s">
        <v>5</v>
      </c>
      <c r="R10" s="1" t="s">
        <v>151</v>
      </c>
      <c r="S10" s="1" t="s">
        <v>151</v>
      </c>
      <c r="T10" s="1" t="s">
        <v>151</v>
      </c>
      <c r="U10" s="1" t="s">
        <v>5</v>
      </c>
      <c r="V10" s="1" t="s">
        <v>5</v>
      </c>
      <c r="W10" s="1" t="s">
        <v>5</v>
      </c>
      <c r="X10" s="1" t="s">
        <v>5</v>
      </c>
      <c r="Y10" s="1" t="s">
        <v>5</v>
      </c>
      <c r="Z10" s="1" t="s">
        <v>847</v>
      </c>
      <c r="AA10" s="1" t="s">
        <v>5</v>
      </c>
      <c r="AB10" s="1" t="s">
        <v>151</v>
      </c>
      <c r="AC10" s="1" t="s">
        <v>361</v>
      </c>
      <c r="AD10" s="1" t="s">
        <v>361</v>
      </c>
      <c r="AE10" s="1" t="s">
        <v>361</v>
      </c>
      <c r="AF10" s="1" t="s">
        <v>361</v>
      </c>
      <c r="AG10" s="1" t="s">
        <v>361</v>
      </c>
      <c r="AH10" s="1" t="s">
        <v>411</v>
      </c>
      <c r="AI10" s="1" t="s">
        <v>521</v>
      </c>
      <c r="AJ10" s="1" t="s">
        <v>151</v>
      </c>
      <c r="AK10" s="1" t="s">
        <v>151</v>
      </c>
      <c r="AL10" s="1" t="s">
        <v>151</v>
      </c>
      <c r="AM10" s="1" t="s">
        <v>151</v>
      </c>
      <c r="AN10" s="1" t="s">
        <v>12</v>
      </c>
      <c r="AO10" s="1" t="s">
        <v>5</v>
      </c>
      <c r="AP10" s="1" t="s">
        <v>521</v>
      </c>
      <c r="AQ10" s="1" t="s">
        <v>180</v>
      </c>
      <c r="AR10" s="1" t="s">
        <v>361</v>
      </c>
      <c r="AS10" s="1" t="s">
        <v>412</v>
      </c>
      <c r="AT10" s="5" t="s">
        <v>12</v>
      </c>
      <c r="AU10" s="1" t="s">
        <v>521</v>
      </c>
      <c r="AV10" s="1" t="s">
        <v>151</v>
      </c>
      <c r="AW10" s="1" t="s">
        <v>151</v>
      </c>
      <c r="AX10" s="2" t="s">
        <v>191</v>
      </c>
      <c r="AY10" s="1" t="s">
        <v>4</v>
      </c>
      <c r="AZ10" s="1" t="s">
        <v>4</v>
      </c>
      <c r="BA10" s="1" t="s">
        <v>57</v>
      </c>
      <c r="BB10" s="1" t="s">
        <v>57</v>
      </c>
      <c r="BC10" s="2" t="s">
        <v>191</v>
      </c>
      <c r="BD10" s="2" t="s">
        <v>191</v>
      </c>
      <c r="BE10" s="2" t="s">
        <v>191</v>
      </c>
      <c r="BF10" s="2" t="s">
        <v>191</v>
      </c>
      <c r="BG10" s="2" t="s">
        <v>191</v>
      </c>
      <c r="BH10" s="2" t="s">
        <v>191</v>
      </c>
      <c r="BI10" s="1" t="s">
        <v>824</v>
      </c>
      <c r="BJ10" s="1" t="s">
        <v>824</v>
      </c>
      <c r="BK10" s="1" t="s">
        <v>12</v>
      </c>
      <c r="BL10" s="26" t="s">
        <v>1091</v>
      </c>
      <c r="BM10" s="105" t="s">
        <v>1025</v>
      </c>
      <c r="BN10" s="105" t="s">
        <v>1025</v>
      </c>
      <c r="BO10" s="105" t="s">
        <v>1025</v>
      </c>
      <c r="BP10" s="105" t="s">
        <v>1025</v>
      </c>
      <c r="BQ10" s="105" t="s">
        <v>1025</v>
      </c>
      <c r="BR10" s="117" t="s">
        <v>1391</v>
      </c>
      <c r="BS10" s="105" t="s">
        <v>151</v>
      </c>
      <c r="BT10" s="105" t="s">
        <v>4</v>
      </c>
      <c r="BU10" s="115" t="s">
        <v>1436</v>
      </c>
      <c r="BV10" s="115" t="s">
        <v>412</v>
      </c>
      <c r="BW10" s="115" t="s">
        <v>12</v>
      </c>
      <c r="BX10" s="115" t="s">
        <v>12</v>
      </c>
      <c r="BY10" s="115" t="s">
        <v>12</v>
      </c>
      <c r="BZ10" s="115" t="s">
        <v>12</v>
      </c>
      <c r="CA10" s="41" t="s">
        <v>5</v>
      </c>
      <c r="CB10" s="41" t="s">
        <v>12</v>
      </c>
      <c r="CC10" s="41" t="s">
        <v>12</v>
      </c>
      <c r="CD10" s="41" t="s">
        <v>1612</v>
      </c>
      <c r="CE10" s="41" t="s">
        <v>151</v>
      </c>
      <c r="CF10" s="41" t="s">
        <v>5</v>
      </c>
      <c r="CG10" s="41" t="s">
        <v>12</v>
      </c>
      <c r="CH10" s="41" t="s">
        <v>12</v>
      </c>
      <c r="CI10" s="41" t="s">
        <v>5</v>
      </c>
      <c r="CJ10" s="41" t="s">
        <v>1091</v>
      </c>
      <c r="CK10" s="41" t="s">
        <v>1025</v>
      </c>
      <c r="CL10" s="41" t="s">
        <v>5</v>
      </c>
      <c r="CM10" s="41" t="s">
        <v>5</v>
      </c>
      <c r="CN10" s="41" t="s">
        <v>1612</v>
      </c>
      <c r="CO10" s="41" t="s">
        <v>12</v>
      </c>
      <c r="CP10" s="41" t="s">
        <v>12</v>
      </c>
      <c r="CQ10" s="41" t="s">
        <v>5</v>
      </c>
      <c r="CR10" s="41" t="s">
        <v>135</v>
      </c>
      <c r="CS10" s="41" t="s">
        <v>1787</v>
      </c>
      <c r="CT10" s="41" t="s">
        <v>57</v>
      </c>
      <c r="CU10" s="41" t="s">
        <v>151</v>
      </c>
      <c r="CV10" s="41" t="s">
        <v>12</v>
      </c>
      <c r="CW10" s="41" t="s">
        <v>1787</v>
      </c>
      <c r="CX10" s="41" t="s">
        <v>57</v>
      </c>
      <c r="CY10" s="41" t="s">
        <v>57</v>
      </c>
      <c r="CZ10" s="41" t="s">
        <v>57</v>
      </c>
      <c r="DA10" s="41" t="s">
        <v>57</v>
      </c>
      <c r="DB10" s="41" t="s">
        <v>57</v>
      </c>
      <c r="DC10" s="41" t="s">
        <v>57</v>
      </c>
      <c r="DD10" s="41" t="s">
        <v>57</v>
      </c>
      <c r="DE10" s="41" t="s">
        <v>57</v>
      </c>
      <c r="DF10" s="41" t="s">
        <v>57</v>
      </c>
      <c r="DG10" s="41" t="s">
        <v>57</v>
      </c>
      <c r="DH10" s="41" t="s">
        <v>57</v>
      </c>
      <c r="DI10" s="41" t="s">
        <v>57</v>
      </c>
      <c r="DJ10" s="41" t="s">
        <v>151</v>
      </c>
      <c r="DK10" s="41" t="s">
        <v>151</v>
      </c>
      <c r="DL10" s="41" t="s">
        <v>57</v>
      </c>
      <c r="DM10" s="41" t="s">
        <v>824</v>
      </c>
      <c r="DN10" s="41" t="s">
        <v>2065</v>
      </c>
      <c r="DO10" s="41" t="s">
        <v>2065</v>
      </c>
      <c r="DP10" s="105" t="s">
        <v>2010</v>
      </c>
      <c r="DQ10" s="105" t="s">
        <v>2010</v>
      </c>
      <c r="DR10" s="105" t="s">
        <v>2010</v>
      </c>
      <c r="DS10" s="105" t="s">
        <v>2010</v>
      </c>
      <c r="DT10" s="105" t="s">
        <v>2010</v>
      </c>
      <c r="DU10" s="41" t="s">
        <v>151</v>
      </c>
    </row>
    <row r="11" spans="1:125" ht="14.5" customHeight="1" x14ac:dyDescent="0.55000000000000004">
      <c r="A11" s="92">
        <v>8</v>
      </c>
      <c r="B11" s="196" t="s">
        <v>6</v>
      </c>
      <c r="C11" s="55" t="s">
        <v>426</v>
      </c>
      <c r="D11" s="29"/>
      <c r="E11" s="5" t="s">
        <v>13</v>
      </c>
      <c r="F11" s="2" t="s">
        <v>11</v>
      </c>
      <c r="G11" s="6" t="s">
        <v>11</v>
      </c>
      <c r="H11" s="2" t="s">
        <v>32</v>
      </c>
      <c r="I11" s="2" t="s">
        <v>96</v>
      </c>
      <c r="J11" s="2" t="s">
        <v>96</v>
      </c>
      <c r="K11" s="2" t="s">
        <v>136</v>
      </c>
      <c r="L11" s="2" t="s">
        <v>32</v>
      </c>
      <c r="M11" s="2" t="s">
        <v>32</v>
      </c>
      <c r="N11" s="2" t="s">
        <v>32</v>
      </c>
      <c r="O11" s="2" t="s">
        <v>32</v>
      </c>
      <c r="P11" s="2" t="s">
        <v>32</v>
      </c>
      <c r="Q11" s="2" t="s">
        <v>32</v>
      </c>
      <c r="R11" s="2" t="s">
        <v>32</v>
      </c>
      <c r="S11" s="2" t="s">
        <v>32</v>
      </c>
      <c r="T11" s="2" t="s">
        <v>32</v>
      </c>
      <c r="U11" s="2" t="s">
        <v>209</v>
      </c>
      <c r="V11" s="2" t="s">
        <v>209</v>
      </c>
      <c r="W11" s="2" t="s">
        <v>209</v>
      </c>
      <c r="X11" s="2" t="s">
        <v>209</v>
      </c>
      <c r="Y11" s="2" t="s">
        <v>209</v>
      </c>
      <c r="Z11" s="2" t="s">
        <v>308</v>
      </c>
      <c r="AA11" s="2" t="s">
        <v>11</v>
      </c>
      <c r="AB11" s="2" t="s">
        <v>32</v>
      </c>
      <c r="AC11" s="2" t="s">
        <v>32</v>
      </c>
      <c r="AD11" s="2" t="s">
        <v>32</v>
      </c>
      <c r="AE11" s="2" t="s">
        <v>32</v>
      </c>
      <c r="AF11" s="2" t="s">
        <v>32</v>
      </c>
      <c r="AG11" s="2" t="s">
        <v>32</v>
      </c>
      <c r="AH11" s="2" t="s">
        <v>32</v>
      </c>
      <c r="AI11" s="2" t="s">
        <v>32</v>
      </c>
      <c r="AJ11" s="2" t="s">
        <v>32</v>
      </c>
      <c r="AK11" s="2" t="s">
        <v>32</v>
      </c>
      <c r="AL11" s="2" t="s">
        <v>32</v>
      </c>
      <c r="AM11" s="2" t="s">
        <v>32</v>
      </c>
      <c r="AN11" s="2" t="s">
        <v>32</v>
      </c>
      <c r="AO11" s="2" t="s">
        <v>11</v>
      </c>
      <c r="AP11" s="2" t="s">
        <v>11</v>
      </c>
      <c r="AQ11" s="2" t="s">
        <v>32</v>
      </c>
      <c r="AR11" s="2" t="s">
        <v>32</v>
      </c>
      <c r="AS11" s="2" t="s">
        <v>32</v>
      </c>
      <c r="AT11" s="2" t="s">
        <v>626</v>
      </c>
      <c r="AU11" s="2" t="s">
        <v>32</v>
      </c>
      <c r="AV11" s="2" t="s">
        <v>32</v>
      </c>
      <c r="AW11" s="75" t="s">
        <v>32</v>
      </c>
      <c r="AX11" s="75" t="s">
        <v>32</v>
      </c>
      <c r="AY11" s="2" t="s">
        <v>11</v>
      </c>
      <c r="AZ11" s="2" t="s">
        <v>11</v>
      </c>
      <c r="BA11" s="2" t="s">
        <v>32</v>
      </c>
      <c r="BB11" s="2" t="s">
        <v>32</v>
      </c>
      <c r="BC11" s="2" t="s">
        <v>779</v>
      </c>
      <c r="BD11" s="2" t="s">
        <v>782</v>
      </c>
      <c r="BE11" s="2" t="s">
        <v>11</v>
      </c>
      <c r="BF11" s="2" t="s">
        <v>11</v>
      </c>
      <c r="BG11" s="2" t="s">
        <v>779</v>
      </c>
      <c r="BH11" s="2" t="s">
        <v>779</v>
      </c>
      <c r="BI11" s="75" t="s">
        <v>11</v>
      </c>
      <c r="BJ11" s="91" t="s">
        <v>11</v>
      </c>
      <c r="BK11" s="2" t="s">
        <v>32</v>
      </c>
      <c r="BL11" s="2" t="s">
        <v>779</v>
      </c>
      <c r="BM11" s="88" t="s">
        <v>1047</v>
      </c>
      <c r="BN11" s="88" t="s">
        <v>1048</v>
      </c>
      <c r="BO11" s="88" t="s">
        <v>1060</v>
      </c>
      <c r="BP11" s="88" t="s">
        <v>1071</v>
      </c>
      <c r="BQ11" s="88" t="s">
        <v>1079</v>
      </c>
      <c r="BR11" s="117" t="s">
        <v>11</v>
      </c>
      <c r="BS11" s="105" t="s">
        <v>32</v>
      </c>
      <c r="BT11" s="105" t="s">
        <v>11</v>
      </c>
      <c r="BU11" s="115" t="s">
        <v>782</v>
      </c>
      <c r="BV11" s="115" t="s">
        <v>1449</v>
      </c>
      <c r="BW11" s="115" t="s">
        <v>1460</v>
      </c>
      <c r="BX11" s="115" t="s">
        <v>1474</v>
      </c>
      <c r="BY11" s="115" t="s">
        <v>1485</v>
      </c>
      <c r="BZ11" s="115" t="s">
        <v>1495</v>
      </c>
      <c r="CA11" s="41" t="s">
        <v>1559</v>
      </c>
      <c r="CB11" s="41" t="s">
        <v>1578</v>
      </c>
      <c r="CC11" s="41" t="s">
        <v>32</v>
      </c>
      <c r="CD11" s="41" t="s">
        <v>1613</v>
      </c>
      <c r="CE11" s="41" t="s">
        <v>32</v>
      </c>
      <c r="CF11" s="41" t="s">
        <v>782</v>
      </c>
      <c r="CG11" s="41" t="s">
        <v>1578</v>
      </c>
      <c r="CH11" s="41" t="s">
        <v>782</v>
      </c>
      <c r="CI11" s="41" t="s">
        <v>1677</v>
      </c>
      <c r="CJ11" s="41" t="s">
        <v>1545</v>
      </c>
      <c r="CK11" s="41" t="s">
        <v>1545</v>
      </c>
      <c r="CL11" s="41" t="s">
        <v>1545</v>
      </c>
      <c r="CM11" s="41" t="s">
        <v>1714</v>
      </c>
      <c r="CN11" s="41" t="s">
        <v>1727</v>
      </c>
      <c r="CO11" s="41" t="s">
        <v>1542</v>
      </c>
      <c r="CP11" s="41" t="s">
        <v>1750</v>
      </c>
      <c r="CQ11" s="41" t="s">
        <v>1764</v>
      </c>
      <c r="CR11" s="41" t="s">
        <v>136</v>
      </c>
      <c r="CS11" s="41" t="s">
        <v>32</v>
      </c>
      <c r="CT11" s="41" t="s">
        <v>32</v>
      </c>
      <c r="CU11" s="41" t="s">
        <v>32</v>
      </c>
      <c r="CV11" s="41" t="s">
        <v>1613</v>
      </c>
      <c r="CW11" s="41" t="s">
        <v>32</v>
      </c>
      <c r="CX11" s="41" t="s">
        <v>32</v>
      </c>
      <c r="CY11" s="41" t="s">
        <v>32</v>
      </c>
      <c r="CZ11" s="41" t="s">
        <v>32</v>
      </c>
      <c r="DA11" s="41" t="s">
        <v>32</v>
      </c>
      <c r="DB11" s="41" t="s">
        <v>32</v>
      </c>
      <c r="DC11" s="41" t="s">
        <v>32</v>
      </c>
      <c r="DD11" s="41" t="s">
        <v>32</v>
      </c>
      <c r="DE11" s="41" t="s">
        <v>32</v>
      </c>
      <c r="DF11" s="41" t="s">
        <v>32</v>
      </c>
      <c r="DG11" s="41" t="s">
        <v>32</v>
      </c>
      <c r="DH11" s="41" t="s">
        <v>782</v>
      </c>
      <c r="DI11" s="41" t="s">
        <v>782</v>
      </c>
      <c r="DJ11" s="41" t="s">
        <v>32</v>
      </c>
      <c r="DK11" s="41" t="s">
        <v>32</v>
      </c>
      <c r="DL11" s="41" t="s">
        <v>32</v>
      </c>
      <c r="DM11" s="41" t="s">
        <v>11</v>
      </c>
      <c r="DN11" s="41" t="s">
        <v>782</v>
      </c>
      <c r="DO11" s="41" t="s">
        <v>32</v>
      </c>
      <c r="DP11" s="105" t="s">
        <v>32</v>
      </c>
      <c r="DQ11" s="105" t="s">
        <v>32</v>
      </c>
      <c r="DR11" s="105" t="s">
        <v>32</v>
      </c>
      <c r="DS11" s="105" t="s">
        <v>32</v>
      </c>
      <c r="DT11" s="105" t="s">
        <v>32</v>
      </c>
      <c r="DU11" s="41" t="s">
        <v>32</v>
      </c>
    </row>
    <row r="12" spans="1:125" ht="14.4" x14ac:dyDescent="0.55000000000000004">
      <c r="A12" s="92">
        <v>9</v>
      </c>
      <c r="B12" s="197"/>
      <c r="C12" s="56" t="s">
        <v>427</v>
      </c>
      <c r="D12" s="29"/>
      <c r="E12" s="5" t="s">
        <v>14</v>
      </c>
      <c r="F12" s="2" t="s">
        <v>11</v>
      </c>
      <c r="G12" s="6" t="s">
        <v>11</v>
      </c>
      <c r="H12" s="2" t="s">
        <v>58</v>
      </c>
      <c r="I12" s="2" t="s">
        <v>97</v>
      </c>
      <c r="J12" s="2" t="s">
        <v>97</v>
      </c>
      <c r="K12" s="2" t="s">
        <v>715</v>
      </c>
      <c r="L12" s="2" t="s">
        <v>58</v>
      </c>
      <c r="M12" s="2" t="s">
        <v>84</v>
      </c>
      <c r="N12" s="2" t="s">
        <v>95</v>
      </c>
      <c r="O12" s="2" t="s">
        <v>116</v>
      </c>
      <c r="P12" s="2" t="s">
        <v>128</v>
      </c>
      <c r="Q12" s="2" t="s">
        <v>143</v>
      </c>
      <c r="R12" s="2" t="s">
        <v>152</v>
      </c>
      <c r="S12" s="2" t="s">
        <v>152</v>
      </c>
      <c r="T12" s="2" t="s">
        <v>152</v>
      </c>
      <c r="U12" s="2" t="s">
        <v>272</v>
      </c>
      <c r="V12" s="2" t="s">
        <v>272</v>
      </c>
      <c r="W12" s="2" t="s">
        <v>272</v>
      </c>
      <c r="X12" s="2" t="s">
        <v>58</v>
      </c>
      <c r="Y12" s="2" t="s">
        <v>272</v>
      </c>
      <c r="Z12" s="2" t="s">
        <v>307</v>
      </c>
      <c r="AA12" s="2" t="s">
        <v>11</v>
      </c>
      <c r="AB12" s="2" t="s">
        <v>152</v>
      </c>
      <c r="AC12" s="2" t="s">
        <v>152</v>
      </c>
      <c r="AD12" s="2" t="s">
        <v>152</v>
      </c>
      <c r="AE12" s="2" t="s">
        <v>152</v>
      </c>
      <c r="AF12" s="2" t="s">
        <v>152</v>
      </c>
      <c r="AG12" s="2" t="s">
        <v>152</v>
      </c>
      <c r="AH12" s="2" t="s">
        <v>152</v>
      </c>
      <c r="AI12" s="2" t="s">
        <v>152</v>
      </c>
      <c r="AJ12" s="2" t="s">
        <v>152</v>
      </c>
      <c r="AK12" s="2" t="s">
        <v>152</v>
      </c>
      <c r="AL12" s="2" t="s">
        <v>152</v>
      </c>
      <c r="AM12" s="2" t="s">
        <v>152</v>
      </c>
      <c r="AN12" s="2" t="s">
        <v>152</v>
      </c>
      <c r="AO12" s="2" t="s">
        <v>11</v>
      </c>
      <c r="AP12" s="2" t="s">
        <v>11</v>
      </c>
      <c r="AQ12" s="2" t="s">
        <v>152</v>
      </c>
      <c r="AR12" s="2" t="s">
        <v>152</v>
      </c>
      <c r="AS12" s="2" t="s">
        <v>152</v>
      </c>
      <c r="AT12" s="2" t="s">
        <v>627</v>
      </c>
      <c r="AU12" s="2" t="s">
        <v>152</v>
      </c>
      <c r="AV12" s="2" t="s">
        <v>152</v>
      </c>
      <c r="AW12" s="75" t="s">
        <v>152</v>
      </c>
      <c r="AX12" s="75" t="s">
        <v>684</v>
      </c>
      <c r="AY12" s="2" t="s">
        <v>11</v>
      </c>
      <c r="AZ12" s="2" t="s">
        <v>11</v>
      </c>
      <c r="BA12" s="2" t="s">
        <v>152</v>
      </c>
      <c r="BB12" s="2" t="s">
        <v>152</v>
      </c>
      <c r="BC12" s="2" t="s">
        <v>780</v>
      </c>
      <c r="BD12" s="2" t="s">
        <v>684</v>
      </c>
      <c r="BE12" s="2" t="s">
        <v>11</v>
      </c>
      <c r="BF12" s="2" t="s">
        <v>11</v>
      </c>
      <c r="BG12" s="2" t="s">
        <v>780</v>
      </c>
      <c r="BH12" s="2" t="s">
        <v>780</v>
      </c>
      <c r="BI12" s="88" t="s">
        <v>11</v>
      </c>
      <c r="BJ12" s="91" t="s">
        <v>11</v>
      </c>
      <c r="BK12" s="2" t="s">
        <v>1114</v>
      </c>
      <c r="BL12" s="2" t="s">
        <v>1093</v>
      </c>
      <c r="BM12" s="88" t="s">
        <v>1026</v>
      </c>
      <c r="BN12" s="88" t="s">
        <v>1026</v>
      </c>
      <c r="BO12" s="88" t="s">
        <v>1026</v>
      </c>
      <c r="BP12" s="88" t="s">
        <v>1026</v>
      </c>
      <c r="BQ12" s="88" t="s">
        <v>1026</v>
      </c>
      <c r="BR12" s="117" t="s">
        <v>11</v>
      </c>
      <c r="BS12" s="105" t="s">
        <v>1406</v>
      </c>
      <c r="BT12" s="105" t="s">
        <v>11</v>
      </c>
      <c r="BU12" s="115" t="s">
        <v>1437</v>
      </c>
      <c r="BV12" s="115" t="s">
        <v>1450</v>
      </c>
      <c r="BW12" s="115" t="s">
        <v>1461</v>
      </c>
      <c r="BX12" s="115" t="s">
        <v>1475</v>
      </c>
      <c r="BY12" s="115" t="s">
        <v>1486</v>
      </c>
      <c r="BZ12" s="115" t="s">
        <v>1495</v>
      </c>
      <c r="CA12" s="41" t="s">
        <v>1560</v>
      </c>
      <c r="CB12" s="41" t="s">
        <v>1579</v>
      </c>
      <c r="CC12" s="41" t="s">
        <v>152</v>
      </c>
      <c r="CD12" s="41" t="s">
        <v>1614</v>
      </c>
      <c r="CE12" s="41" t="s">
        <v>1630</v>
      </c>
      <c r="CF12" s="41" t="s">
        <v>1647</v>
      </c>
      <c r="CG12" s="41" t="s">
        <v>1579</v>
      </c>
      <c r="CH12" s="41" t="s">
        <v>152</v>
      </c>
      <c r="CI12" s="41" t="s">
        <v>1678</v>
      </c>
      <c r="CJ12" s="41" t="s">
        <v>1546</v>
      </c>
      <c r="CK12" s="41" t="s">
        <v>1546</v>
      </c>
      <c r="CL12" s="41" t="s">
        <v>1546</v>
      </c>
      <c r="CM12" s="41" t="s">
        <v>1715</v>
      </c>
      <c r="CN12" s="41" t="s">
        <v>1516</v>
      </c>
      <c r="CO12" s="41" t="s">
        <v>1534</v>
      </c>
      <c r="CP12" s="41" t="s">
        <v>1751</v>
      </c>
      <c r="CQ12" s="41" t="s">
        <v>1765</v>
      </c>
      <c r="CR12" s="41" t="s">
        <v>1779</v>
      </c>
      <c r="CS12" s="41" t="s">
        <v>152</v>
      </c>
      <c r="CT12" s="41" t="s">
        <v>1800</v>
      </c>
      <c r="CU12" s="41" t="s">
        <v>152</v>
      </c>
      <c r="CV12" s="41" t="s">
        <v>1516</v>
      </c>
      <c r="CW12" s="41" t="s">
        <v>152</v>
      </c>
      <c r="CX12" s="41" t="s">
        <v>152</v>
      </c>
      <c r="CY12" s="41" t="s">
        <v>152</v>
      </c>
      <c r="CZ12" s="41" t="s">
        <v>152</v>
      </c>
      <c r="DA12" s="41" t="s">
        <v>152</v>
      </c>
      <c r="DB12" s="41" t="s">
        <v>152</v>
      </c>
      <c r="DC12" s="41" t="s">
        <v>152</v>
      </c>
      <c r="DD12" s="41" t="s">
        <v>152</v>
      </c>
      <c r="DE12" s="41" t="s">
        <v>152</v>
      </c>
      <c r="DF12" s="41" t="s">
        <v>152</v>
      </c>
      <c r="DG12" s="41" t="s">
        <v>152</v>
      </c>
      <c r="DH12" s="41" t="s">
        <v>152</v>
      </c>
      <c r="DI12" s="41" t="s">
        <v>152</v>
      </c>
      <c r="DJ12" s="41" t="s">
        <v>152</v>
      </c>
      <c r="DK12" s="41" t="s">
        <v>152</v>
      </c>
      <c r="DL12" s="41" t="s">
        <v>1406</v>
      </c>
      <c r="DM12" s="41" t="s">
        <v>11</v>
      </c>
      <c r="DN12" s="41" t="s">
        <v>2066</v>
      </c>
      <c r="DO12" s="41" t="s">
        <v>2072</v>
      </c>
      <c r="DP12" s="105" t="s">
        <v>2011</v>
      </c>
      <c r="DQ12" s="105" t="s">
        <v>2011</v>
      </c>
      <c r="DR12" s="105" t="s">
        <v>2011</v>
      </c>
      <c r="DS12" s="105" t="s">
        <v>2011</v>
      </c>
      <c r="DT12" s="105" t="s">
        <v>2011</v>
      </c>
      <c r="DU12" s="41" t="s">
        <v>152</v>
      </c>
    </row>
    <row r="13" spans="1:125" ht="14.4" x14ac:dyDescent="0.55000000000000004">
      <c r="A13" s="92">
        <v>10</v>
      </c>
      <c r="B13" s="197"/>
      <c r="C13" s="56" t="s">
        <v>428</v>
      </c>
      <c r="D13" s="29"/>
      <c r="E13" s="5" t="s">
        <v>15</v>
      </c>
      <c r="F13" s="2" t="s">
        <v>11</v>
      </c>
      <c r="G13" s="2" t="s">
        <v>46</v>
      </c>
      <c r="H13" s="2" t="s">
        <v>59</v>
      </c>
      <c r="I13" s="2" t="s">
        <v>34</v>
      </c>
      <c r="J13" s="2" t="s">
        <v>34</v>
      </c>
      <c r="K13" s="6" t="s">
        <v>11</v>
      </c>
      <c r="L13" s="2" t="s">
        <v>59</v>
      </c>
      <c r="M13" s="2" t="s">
        <v>59</v>
      </c>
      <c r="N13" s="2" t="s">
        <v>59</v>
      </c>
      <c r="O13" s="2" t="s">
        <v>117</v>
      </c>
      <c r="P13" s="2" t="s">
        <v>34</v>
      </c>
      <c r="Q13" s="2" t="s">
        <v>144</v>
      </c>
      <c r="R13" s="2" t="s">
        <v>153</v>
      </c>
      <c r="S13" s="2" t="s">
        <v>153</v>
      </c>
      <c r="T13" s="2" t="s">
        <v>153</v>
      </c>
      <c r="U13" s="2" t="s">
        <v>273</v>
      </c>
      <c r="V13" s="2" t="s">
        <v>273</v>
      </c>
      <c r="W13" s="2" t="s">
        <v>273</v>
      </c>
      <c r="X13" s="2" t="s">
        <v>59</v>
      </c>
      <c r="Y13" s="2" t="s">
        <v>59</v>
      </c>
      <c r="Z13" s="2" t="s">
        <v>306</v>
      </c>
      <c r="AA13" s="2" t="s">
        <v>339</v>
      </c>
      <c r="AB13" s="2" t="s">
        <v>153</v>
      </c>
      <c r="AC13" s="2" t="s">
        <v>153</v>
      </c>
      <c r="AD13" s="2" t="s">
        <v>153</v>
      </c>
      <c r="AE13" s="2" t="s">
        <v>153</v>
      </c>
      <c r="AF13" s="2" t="s">
        <v>153</v>
      </c>
      <c r="AG13" s="2" t="s">
        <v>399</v>
      </c>
      <c r="AH13" s="2" t="s">
        <v>399</v>
      </c>
      <c r="AI13" s="2" t="s">
        <v>153</v>
      </c>
      <c r="AJ13" s="2" t="s">
        <v>522</v>
      </c>
      <c r="AK13" s="2" t="s">
        <v>153</v>
      </c>
      <c r="AL13" s="2" t="s">
        <v>522</v>
      </c>
      <c r="AM13" s="2" t="s">
        <v>153</v>
      </c>
      <c r="AN13" s="2" t="s">
        <v>563</v>
      </c>
      <c r="AO13" s="2" t="s">
        <v>563</v>
      </c>
      <c r="AP13" s="2" t="s">
        <v>563</v>
      </c>
      <c r="AQ13" s="2" t="s">
        <v>597</v>
      </c>
      <c r="AR13" s="2" t="s">
        <v>614</v>
      </c>
      <c r="AS13" s="2" t="s">
        <v>614</v>
      </c>
      <c r="AT13" s="2" t="s">
        <v>11</v>
      </c>
      <c r="AU13" s="2" t="s">
        <v>614</v>
      </c>
      <c r="AV13" s="2" t="s">
        <v>614</v>
      </c>
      <c r="AW13" s="75" t="s">
        <v>614</v>
      </c>
      <c r="AX13" s="25" t="s">
        <v>674</v>
      </c>
      <c r="AY13" s="2" t="s">
        <v>11</v>
      </c>
      <c r="AZ13" s="2" t="s">
        <v>11</v>
      </c>
      <c r="BA13" s="2" t="s">
        <v>739</v>
      </c>
      <c r="BB13" s="2" t="s">
        <v>756</v>
      </c>
      <c r="BC13" s="2" t="s">
        <v>779</v>
      </c>
      <c r="BD13" s="2" t="s">
        <v>779</v>
      </c>
      <c r="BE13" s="2" t="s">
        <v>779</v>
      </c>
      <c r="BF13" s="2" t="s">
        <v>779</v>
      </c>
      <c r="BG13" s="2" t="s">
        <v>779</v>
      </c>
      <c r="BH13" s="2" t="s">
        <v>779</v>
      </c>
      <c r="BI13" s="41" t="s">
        <v>816</v>
      </c>
      <c r="BJ13" s="91" t="s">
        <v>816</v>
      </c>
      <c r="BK13" s="2" t="s">
        <v>1115</v>
      </c>
      <c r="BL13" s="2" t="s">
        <v>779</v>
      </c>
      <c r="BM13" s="88" t="s">
        <v>1027</v>
      </c>
      <c r="BN13" s="88" t="s">
        <v>1027</v>
      </c>
      <c r="BO13" s="88" t="s">
        <v>1027</v>
      </c>
      <c r="BP13" s="88" t="s">
        <v>1027</v>
      </c>
      <c r="BQ13" s="88" t="s">
        <v>1027</v>
      </c>
      <c r="BR13" s="117" t="s">
        <v>11</v>
      </c>
      <c r="BS13" s="105" t="s">
        <v>1407</v>
      </c>
      <c r="BT13" s="105" t="s">
        <v>11</v>
      </c>
      <c r="BU13" s="115" t="s">
        <v>11</v>
      </c>
      <c r="BV13" s="115" t="s">
        <v>816</v>
      </c>
      <c r="BW13" s="115" t="s">
        <v>11</v>
      </c>
      <c r="BX13" s="115" t="s">
        <v>11</v>
      </c>
      <c r="BY13" s="115" t="s">
        <v>1487</v>
      </c>
      <c r="BZ13" s="115" t="s">
        <v>11</v>
      </c>
      <c r="CA13" s="41" t="s">
        <v>1561</v>
      </c>
      <c r="CB13" s="41" t="s">
        <v>11</v>
      </c>
      <c r="CC13" s="41" t="s">
        <v>1598</v>
      </c>
      <c r="CD13" s="41" t="s">
        <v>1615</v>
      </c>
      <c r="CE13" s="41" t="s">
        <v>1631</v>
      </c>
      <c r="CF13" s="41" t="s">
        <v>339</v>
      </c>
      <c r="CG13" s="41" t="s">
        <v>11</v>
      </c>
      <c r="CH13" s="41" t="s">
        <v>1485</v>
      </c>
      <c r="CI13" s="41" t="s">
        <v>11</v>
      </c>
      <c r="CJ13" s="41" t="s">
        <v>11</v>
      </c>
      <c r="CK13" s="41" t="s">
        <v>11</v>
      </c>
      <c r="CL13" s="41" t="s">
        <v>11</v>
      </c>
      <c r="CM13" s="41" t="s">
        <v>11</v>
      </c>
      <c r="CN13" s="41" t="s">
        <v>1615</v>
      </c>
      <c r="CO13" s="41" t="s">
        <v>11</v>
      </c>
      <c r="CP13" s="41" t="s">
        <v>11</v>
      </c>
      <c r="CQ13" s="41" t="s">
        <v>1561</v>
      </c>
      <c r="CR13" s="41" t="s">
        <v>1615</v>
      </c>
      <c r="CS13" s="41" t="s">
        <v>1788</v>
      </c>
      <c r="CT13" s="41" t="s">
        <v>1801</v>
      </c>
      <c r="CU13" s="41" t="s">
        <v>1598</v>
      </c>
      <c r="CV13" s="41" t="s">
        <v>1615</v>
      </c>
      <c r="CW13" s="41" t="s">
        <v>1788</v>
      </c>
      <c r="CX13" s="41" t="s">
        <v>1835</v>
      </c>
      <c r="CY13" s="41" t="s">
        <v>1835</v>
      </c>
      <c r="CZ13" s="41" t="s">
        <v>1835</v>
      </c>
      <c r="DA13" s="41" t="s">
        <v>1835</v>
      </c>
      <c r="DB13" s="41" t="s">
        <v>1867</v>
      </c>
      <c r="DC13" s="41" t="s">
        <v>1878</v>
      </c>
      <c r="DD13" s="41" t="s">
        <v>1878</v>
      </c>
      <c r="DE13" s="41" t="s">
        <v>1835</v>
      </c>
      <c r="DF13" s="41" t="s">
        <v>1835</v>
      </c>
      <c r="DG13" s="41" t="s">
        <v>1878</v>
      </c>
      <c r="DH13" s="41" t="s">
        <v>1878</v>
      </c>
      <c r="DI13" s="41" t="s">
        <v>1835</v>
      </c>
      <c r="DJ13" s="41" t="s">
        <v>614</v>
      </c>
      <c r="DK13" s="41" t="s">
        <v>614</v>
      </c>
      <c r="DL13" s="41" t="s">
        <v>1970</v>
      </c>
      <c r="DM13" s="41" t="s">
        <v>2048</v>
      </c>
      <c r="DN13" s="41" t="s">
        <v>2048</v>
      </c>
      <c r="DO13" s="41" t="s">
        <v>2073</v>
      </c>
      <c r="DP13" s="105" t="s">
        <v>1561</v>
      </c>
      <c r="DQ13" s="105" t="s">
        <v>1561</v>
      </c>
      <c r="DR13" s="105" t="s">
        <v>1561</v>
      </c>
      <c r="DS13" s="105" t="s">
        <v>1561</v>
      </c>
      <c r="DT13" s="105" t="s">
        <v>1561</v>
      </c>
      <c r="DU13" s="41" t="s">
        <v>2094</v>
      </c>
    </row>
    <row r="14" spans="1:125" ht="14.4" x14ac:dyDescent="0.55000000000000004">
      <c r="A14" s="92">
        <v>11</v>
      </c>
      <c r="B14" s="197"/>
      <c r="C14" s="56" t="s">
        <v>429</v>
      </c>
      <c r="D14" s="29"/>
      <c r="E14" s="5" t="s">
        <v>16</v>
      </c>
      <c r="F14" s="2" t="s">
        <v>11</v>
      </c>
      <c r="G14" s="5" t="s">
        <v>47</v>
      </c>
      <c r="H14" s="2" t="s">
        <v>58</v>
      </c>
      <c r="I14" s="2" t="s">
        <v>98</v>
      </c>
      <c r="J14" s="2" t="s">
        <v>98</v>
      </c>
      <c r="K14" s="6" t="s">
        <v>11</v>
      </c>
      <c r="L14" s="2" t="s">
        <v>58</v>
      </c>
      <c r="M14" s="2" t="s">
        <v>84</v>
      </c>
      <c r="N14" s="2" t="s">
        <v>95</v>
      </c>
      <c r="O14" s="2" t="s">
        <v>116</v>
      </c>
      <c r="P14" s="2" t="s">
        <v>128</v>
      </c>
      <c r="Q14" s="2" t="s">
        <v>143</v>
      </c>
      <c r="R14" s="2" t="s">
        <v>154</v>
      </c>
      <c r="S14" s="2" t="s">
        <v>165</v>
      </c>
      <c r="T14" s="2" t="s">
        <v>165</v>
      </c>
      <c r="U14" s="2" t="s">
        <v>274</v>
      </c>
      <c r="V14" s="2" t="s">
        <v>283</v>
      </c>
      <c r="W14" s="2" t="s">
        <v>283</v>
      </c>
      <c r="X14" s="2" t="s">
        <v>58</v>
      </c>
      <c r="Y14" s="2" t="s">
        <v>58</v>
      </c>
      <c r="Z14" s="2" t="s">
        <v>309</v>
      </c>
      <c r="AA14" s="2" t="s">
        <v>340</v>
      </c>
      <c r="AB14" s="2" t="s">
        <v>346</v>
      </c>
      <c r="AC14" s="2" t="s">
        <v>346</v>
      </c>
      <c r="AD14" s="2" t="s">
        <v>372</v>
      </c>
      <c r="AE14" s="2" t="s">
        <v>372</v>
      </c>
      <c r="AF14" s="2" t="s">
        <v>390</v>
      </c>
      <c r="AG14" s="2" t="s">
        <v>400</v>
      </c>
      <c r="AH14" s="2" t="s">
        <v>400</v>
      </c>
      <c r="AI14" s="2" t="s">
        <v>507</v>
      </c>
      <c r="AJ14" s="2" t="s">
        <v>507</v>
      </c>
      <c r="AK14" s="2" t="s">
        <v>507</v>
      </c>
      <c r="AL14" s="2" t="s">
        <v>507</v>
      </c>
      <c r="AM14" s="2" t="s">
        <v>507</v>
      </c>
      <c r="AN14" s="2" t="s">
        <v>564</v>
      </c>
      <c r="AO14" s="2" t="s">
        <v>564</v>
      </c>
      <c r="AP14" s="2" t="s">
        <v>564</v>
      </c>
      <c r="AQ14" s="2" t="s">
        <v>598</v>
      </c>
      <c r="AR14" s="2" t="s">
        <v>615</v>
      </c>
      <c r="AS14" s="2" t="s">
        <v>615</v>
      </c>
      <c r="AT14" s="2" t="s">
        <v>11</v>
      </c>
      <c r="AU14" s="2" t="s">
        <v>647</v>
      </c>
      <c r="AV14" s="2" t="s">
        <v>522</v>
      </c>
      <c r="AW14" s="75" t="s">
        <v>648</v>
      </c>
      <c r="AX14" s="25" t="s">
        <v>673</v>
      </c>
      <c r="AY14" s="2" t="s">
        <v>11</v>
      </c>
      <c r="AZ14" s="2" t="s">
        <v>11</v>
      </c>
      <c r="BA14" s="2" t="s">
        <v>152</v>
      </c>
      <c r="BB14" s="2" t="s">
        <v>152</v>
      </c>
      <c r="BC14" s="2" t="s">
        <v>781</v>
      </c>
      <c r="BD14" s="2" t="s">
        <v>781</v>
      </c>
      <c r="BE14" s="2" t="s">
        <v>781</v>
      </c>
      <c r="BF14" s="2" t="s">
        <v>781</v>
      </c>
      <c r="BG14" s="2" t="s">
        <v>809</v>
      </c>
      <c r="BH14" s="2" t="s">
        <v>781</v>
      </c>
      <c r="BI14" s="12" t="s">
        <v>825</v>
      </c>
      <c r="BJ14" s="91" t="s">
        <v>832</v>
      </c>
      <c r="BK14" s="2" t="s">
        <v>1116</v>
      </c>
      <c r="BL14" s="2" t="s">
        <v>1092</v>
      </c>
      <c r="BM14" s="88" t="s">
        <v>1028</v>
      </c>
      <c r="BN14" s="88" t="s">
        <v>1049</v>
      </c>
      <c r="BO14" s="88" t="s">
        <v>1061</v>
      </c>
      <c r="BP14" s="88" t="s">
        <v>1061</v>
      </c>
      <c r="BQ14" s="88" t="s">
        <v>1061</v>
      </c>
      <c r="BR14" s="117" t="s">
        <v>1392</v>
      </c>
      <c r="BS14" s="105" t="s">
        <v>1408</v>
      </c>
      <c r="BT14" s="105" t="s">
        <v>11</v>
      </c>
      <c r="BU14" s="115" t="s">
        <v>11</v>
      </c>
      <c r="BV14" s="115" t="s">
        <v>1450</v>
      </c>
      <c r="BW14" s="115" t="s">
        <v>11</v>
      </c>
      <c r="BX14" s="115" t="s">
        <v>11</v>
      </c>
      <c r="BY14" s="115" t="s">
        <v>1488</v>
      </c>
      <c r="BZ14" s="115" t="s">
        <v>11</v>
      </c>
      <c r="CA14" s="41" t="s">
        <v>1562</v>
      </c>
      <c r="CB14" s="41" t="s">
        <v>11</v>
      </c>
      <c r="CC14" s="41" t="s">
        <v>1599</v>
      </c>
      <c r="CD14" s="41" t="s">
        <v>1616</v>
      </c>
      <c r="CE14" s="41" t="s">
        <v>1632</v>
      </c>
      <c r="CF14" s="41" t="s">
        <v>1648</v>
      </c>
      <c r="CG14" s="41" t="s">
        <v>11</v>
      </c>
      <c r="CH14" s="41" t="s">
        <v>1485</v>
      </c>
      <c r="CI14" s="41" t="s">
        <v>11</v>
      </c>
      <c r="CJ14" s="41" t="s">
        <v>11</v>
      </c>
      <c r="CK14" s="41" t="s">
        <v>11</v>
      </c>
      <c r="CL14" s="41" t="s">
        <v>11</v>
      </c>
      <c r="CM14" s="41" t="s">
        <v>11</v>
      </c>
      <c r="CN14" s="41" t="s">
        <v>1616</v>
      </c>
      <c r="CO14" s="41" t="s">
        <v>11</v>
      </c>
      <c r="CP14" s="41" t="s">
        <v>11</v>
      </c>
      <c r="CQ14" s="41" t="s">
        <v>1766</v>
      </c>
      <c r="CR14" s="41" t="s">
        <v>1616</v>
      </c>
      <c r="CS14" s="41" t="s">
        <v>1789</v>
      </c>
      <c r="CT14" s="41" t="s">
        <v>1802</v>
      </c>
      <c r="CU14" s="41" t="s">
        <v>1599</v>
      </c>
      <c r="CV14" s="41" t="s">
        <v>1616</v>
      </c>
      <c r="CW14" s="41" t="s">
        <v>1825</v>
      </c>
      <c r="CX14" s="41" t="s">
        <v>1836</v>
      </c>
      <c r="CY14" s="41" t="s">
        <v>1836</v>
      </c>
      <c r="CZ14" s="41" t="s">
        <v>1852</v>
      </c>
      <c r="DA14" s="41" t="s">
        <v>1861</v>
      </c>
      <c r="DB14" s="41" t="s">
        <v>1868</v>
      </c>
      <c r="DC14" s="41" t="s">
        <v>1879</v>
      </c>
      <c r="DD14" s="41" t="s">
        <v>1889</v>
      </c>
      <c r="DE14" s="41" t="s">
        <v>1861</v>
      </c>
      <c r="DF14" s="41" t="s">
        <v>1852</v>
      </c>
      <c r="DG14" s="41" t="s">
        <v>1911</v>
      </c>
      <c r="DH14" s="41" t="s">
        <v>1923</v>
      </c>
      <c r="DI14" s="41" t="s">
        <v>1929</v>
      </c>
      <c r="DJ14" s="41" t="s">
        <v>1937</v>
      </c>
      <c r="DK14" s="41" t="s">
        <v>1953</v>
      </c>
      <c r="DL14" s="41" t="s">
        <v>1971</v>
      </c>
      <c r="DM14" s="41" t="s">
        <v>2049</v>
      </c>
      <c r="DN14" s="41" t="s">
        <v>2049</v>
      </c>
      <c r="DO14" s="41" t="s">
        <v>2074</v>
      </c>
      <c r="DP14" s="105" t="s">
        <v>2012</v>
      </c>
      <c r="DQ14" s="105" t="s">
        <v>2012</v>
      </c>
      <c r="DR14" s="105" t="s">
        <v>2012</v>
      </c>
      <c r="DS14" s="105" t="s">
        <v>2035</v>
      </c>
      <c r="DT14" s="105" t="s">
        <v>2043</v>
      </c>
      <c r="DU14" s="41" t="s">
        <v>2095</v>
      </c>
    </row>
    <row r="15" spans="1:125" ht="14.4" x14ac:dyDescent="0.55000000000000004">
      <c r="A15" s="92">
        <v>12</v>
      </c>
      <c r="B15" s="197"/>
      <c r="C15" s="56" t="s">
        <v>430</v>
      </c>
      <c r="D15" s="29"/>
      <c r="E15" s="5" t="s">
        <v>17</v>
      </c>
      <c r="F15" s="2" t="s">
        <v>11</v>
      </c>
      <c r="G15" s="2" t="s">
        <v>48</v>
      </c>
      <c r="H15" s="6" t="s">
        <v>11</v>
      </c>
      <c r="I15" s="2" t="s">
        <v>17</v>
      </c>
      <c r="J15" s="2" t="s">
        <v>122</v>
      </c>
      <c r="K15" s="6" t="s">
        <v>11</v>
      </c>
      <c r="L15" s="6" t="s">
        <v>11</v>
      </c>
      <c r="M15" s="6" t="s">
        <v>11</v>
      </c>
      <c r="N15" s="6" t="s">
        <v>11</v>
      </c>
      <c r="O15" s="6" t="s">
        <v>11</v>
      </c>
      <c r="P15" s="6" t="s">
        <v>11</v>
      </c>
      <c r="Q15" s="2" t="s">
        <v>145</v>
      </c>
      <c r="R15" s="2" t="s">
        <v>155</v>
      </c>
      <c r="S15" s="2" t="s">
        <v>155</v>
      </c>
      <c r="T15" s="2" t="s">
        <v>155</v>
      </c>
      <c r="U15" s="2" t="s">
        <v>17</v>
      </c>
      <c r="V15" s="2" t="s">
        <v>17</v>
      </c>
      <c r="W15" s="2" t="s">
        <v>17</v>
      </c>
      <c r="X15" s="2" t="s">
        <v>122</v>
      </c>
      <c r="Y15" s="2" t="s">
        <v>122</v>
      </c>
      <c r="Z15" s="2" t="s">
        <v>11</v>
      </c>
      <c r="AA15" s="2" t="s">
        <v>337</v>
      </c>
      <c r="AB15" s="2" t="s">
        <v>347</v>
      </c>
      <c r="AC15" s="2" t="s">
        <v>11</v>
      </c>
      <c r="AD15" s="2" t="s">
        <v>11</v>
      </c>
      <c r="AE15" s="2" t="s">
        <v>11</v>
      </c>
      <c r="AF15" s="2" t="s">
        <v>11</v>
      </c>
      <c r="AG15" s="2" t="s">
        <v>11</v>
      </c>
      <c r="AH15" s="2" t="s">
        <v>11</v>
      </c>
      <c r="AI15" s="2" t="s">
        <v>347</v>
      </c>
      <c r="AJ15" s="2" t="s">
        <v>347</v>
      </c>
      <c r="AK15" s="2" t="s">
        <v>347</v>
      </c>
      <c r="AL15" s="2" t="s">
        <v>347</v>
      </c>
      <c r="AM15" s="2" t="s">
        <v>347</v>
      </c>
      <c r="AN15" s="2" t="s">
        <v>565</v>
      </c>
      <c r="AO15" s="2" t="s">
        <v>565</v>
      </c>
      <c r="AP15" s="2" t="s">
        <v>565</v>
      </c>
      <c r="AQ15" s="2" t="s">
        <v>11</v>
      </c>
      <c r="AR15" s="2" t="s">
        <v>11</v>
      </c>
      <c r="AS15" s="2" t="s">
        <v>11</v>
      </c>
      <c r="AT15" s="2" t="s">
        <v>628</v>
      </c>
      <c r="AU15" s="2" t="s">
        <v>347</v>
      </c>
      <c r="AV15" s="2" t="s">
        <v>347</v>
      </c>
      <c r="AW15" s="75" t="s">
        <v>347</v>
      </c>
      <c r="AX15" s="25" t="s">
        <v>11</v>
      </c>
      <c r="AY15" s="2" t="s">
        <v>11</v>
      </c>
      <c r="AZ15" s="2" t="s">
        <v>11</v>
      </c>
      <c r="BA15" s="6" t="s">
        <v>11</v>
      </c>
      <c r="BB15" s="6" t="s">
        <v>11</v>
      </c>
      <c r="BC15" s="2" t="s">
        <v>11</v>
      </c>
      <c r="BD15" s="2" t="s">
        <v>11</v>
      </c>
      <c r="BE15" s="2" t="s">
        <v>11</v>
      </c>
      <c r="BF15" s="2" t="s">
        <v>11</v>
      </c>
      <c r="BG15" s="2" t="s">
        <v>11</v>
      </c>
      <c r="BH15" s="2" t="s">
        <v>11</v>
      </c>
      <c r="BI15" s="41" t="s">
        <v>817</v>
      </c>
      <c r="BJ15" s="91" t="s">
        <v>833</v>
      </c>
      <c r="BK15" s="2" t="s">
        <v>17</v>
      </c>
      <c r="BL15" s="2" t="s">
        <v>1094</v>
      </c>
      <c r="BM15" s="88" t="s">
        <v>122</v>
      </c>
      <c r="BN15" s="88" t="s">
        <v>11</v>
      </c>
      <c r="BO15" s="88" t="s">
        <v>11</v>
      </c>
      <c r="BP15" s="88" t="s">
        <v>1072</v>
      </c>
      <c r="BQ15" s="88" t="s">
        <v>1080</v>
      </c>
      <c r="BR15" s="117" t="s">
        <v>11</v>
      </c>
      <c r="BS15" s="105" t="s">
        <v>347</v>
      </c>
      <c r="BT15" s="105" t="s">
        <v>11</v>
      </c>
      <c r="BU15" s="115" t="s">
        <v>11</v>
      </c>
      <c r="BV15" s="115" t="s">
        <v>11</v>
      </c>
      <c r="BW15" s="115" t="s">
        <v>11</v>
      </c>
      <c r="BX15" s="115" t="s">
        <v>1476</v>
      </c>
      <c r="BY15" s="115" t="s">
        <v>1476</v>
      </c>
      <c r="BZ15" s="115" t="s">
        <v>1476</v>
      </c>
      <c r="CA15" s="41" t="s">
        <v>1563</v>
      </c>
      <c r="CB15" s="41" t="s">
        <v>1580</v>
      </c>
      <c r="CC15" s="41" t="s">
        <v>347</v>
      </c>
      <c r="CD15" s="41" t="s">
        <v>11</v>
      </c>
      <c r="CE15" s="41" t="s">
        <v>347</v>
      </c>
      <c r="CF15" s="41" t="s">
        <v>1649</v>
      </c>
      <c r="CG15" s="41" t="s">
        <v>1580</v>
      </c>
      <c r="CH15" s="41" t="s">
        <v>1662</v>
      </c>
      <c r="CI15" s="41" t="s">
        <v>1679</v>
      </c>
      <c r="CJ15" s="41" t="s">
        <v>1545</v>
      </c>
      <c r="CK15" s="41" t="s">
        <v>1545</v>
      </c>
      <c r="CL15" s="41" t="s">
        <v>1545</v>
      </c>
      <c r="CM15" s="41" t="s">
        <v>1716</v>
      </c>
      <c r="CN15" s="41" t="s">
        <v>11</v>
      </c>
      <c r="CO15" s="41" t="s">
        <v>1536</v>
      </c>
      <c r="CP15" s="41" t="s">
        <v>1536</v>
      </c>
      <c r="CQ15" s="41" t="s">
        <v>1767</v>
      </c>
      <c r="CR15" s="41" t="s">
        <v>11</v>
      </c>
      <c r="CS15" s="41" t="s">
        <v>11</v>
      </c>
      <c r="CT15" s="41" t="s">
        <v>1563</v>
      </c>
      <c r="CU15" s="41" t="s">
        <v>347</v>
      </c>
      <c r="CV15" s="41" t="s">
        <v>11</v>
      </c>
      <c r="CW15" s="41" t="s">
        <v>11</v>
      </c>
      <c r="CX15" s="41" t="s">
        <v>11</v>
      </c>
      <c r="CY15" s="41" t="s">
        <v>11</v>
      </c>
      <c r="CZ15" s="41" t="s">
        <v>11</v>
      </c>
      <c r="DA15" s="41" t="s">
        <v>11</v>
      </c>
      <c r="DB15" s="41" t="s">
        <v>11</v>
      </c>
      <c r="DC15" s="41" t="s">
        <v>11</v>
      </c>
      <c r="DD15" s="41" t="s">
        <v>11</v>
      </c>
      <c r="DE15" s="41" t="s">
        <v>11</v>
      </c>
      <c r="DF15" s="41" t="s">
        <v>11</v>
      </c>
      <c r="DG15" s="41" t="s">
        <v>11</v>
      </c>
      <c r="DH15" s="41" t="s">
        <v>11</v>
      </c>
      <c r="DI15" s="41" t="s">
        <v>11</v>
      </c>
      <c r="DJ15" s="41" t="s">
        <v>347</v>
      </c>
      <c r="DK15" s="41" t="s">
        <v>347</v>
      </c>
      <c r="DL15" s="41" t="s">
        <v>11</v>
      </c>
      <c r="DM15" s="41" t="s">
        <v>2050</v>
      </c>
      <c r="DN15" s="41" t="s">
        <v>11</v>
      </c>
      <c r="DO15" s="41" t="s">
        <v>11</v>
      </c>
      <c r="DP15" s="105" t="s">
        <v>1679</v>
      </c>
      <c r="DQ15" s="105" t="s">
        <v>1679</v>
      </c>
      <c r="DR15" s="105" t="s">
        <v>1679</v>
      </c>
      <c r="DS15" s="105" t="s">
        <v>1679</v>
      </c>
      <c r="DT15" s="105" t="s">
        <v>1679</v>
      </c>
      <c r="DU15" s="41" t="s">
        <v>347</v>
      </c>
    </row>
    <row r="16" spans="1:125" ht="14.4" x14ac:dyDescent="0.55000000000000004">
      <c r="A16" s="92">
        <v>13</v>
      </c>
      <c r="B16" s="197"/>
      <c r="C16" s="56" t="s">
        <v>431</v>
      </c>
      <c r="D16" s="29"/>
      <c r="E16" s="2" t="s">
        <v>18</v>
      </c>
      <c r="F16" s="2" t="s">
        <v>11</v>
      </c>
      <c r="G16" s="2" t="s">
        <v>49</v>
      </c>
      <c r="H16" s="6" t="s">
        <v>11</v>
      </c>
      <c r="I16" s="2" t="s">
        <v>18</v>
      </c>
      <c r="J16" s="2" t="s">
        <v>18</v>
      </c>
      <c r="K16" s="6" t="s">
        <v>11</v>
      </c>
      <c r="L16" s="6" t="s">
        <v>11</v>
      </c>
      <c r="M16" s="6" t="s">
        <v>11</v>
      </c>
      <c r="N16" s="6" t="s">
        <v>11</v>
      </c>
      <c r="O16" s="6" t="s">
        <v>11</v>
      </c>
      <c r="P16" s="6" t="s">
        <v>11</v>
      </c>
      <c r="Q16" s="2" t="s">
        <v>146</v>
      </c>
      <c r="R16" s="2" t="s">
        <v>155</v>
      </c>
      <c r="S16" s="2" t="s">
        <v>155</v>
      </c>
      <c r="T16" s="2" t="s">
        <v>155</v>
      </c>
      <c r="U16" s="2" t="s">
        <v>18</v>
      </c>
      <c r="V16" s="2" t="s">
        <v>18</v>
      </c>
      <c r="W16" s="2" t="s">
        <v>18</v>
      </c>
      <c r="X16" s="2" t="s">
        <v>18</v>
      </c>
      <c r="Y16" s="2" t="s">
        <v>18</v>
      </c>
      <c r="Z16" s="2" t="s">
        <v>11</v>
      </c>
      <c r="AA16" s="2" t="s">
        <v>341</v>
      </c>
      <c r="AB16" s="2" t="s">
        <v>348</v>
      </c>
      <c r="AC16" s="2" t="s">
        <v>11</v>
      </c>
      <c r="AD16" s="2" t="s">
        <v>11</v>
      </c>
      <c r="AE16" s="2" t="s">
        <v>11</v>
      </c>
      <c r="AF16" s="2" t="s">
        <v>11</v>
      </c>
      <c r="AG16" s="2" t="s">
        <v>11</v>
      </c>
      <c r="AH16" s="2" t="s">
        <v>11</v>
      </c>
      <c r="AI16" s="2" t="s">
        <v>508</v>
      </c>
      <c r="AJ16" s="2" t="s">
        <v>524</v>
      </c>
      <c r="AK16" s="2" t="s">
        <v>525</v>
      </c>
      <c r="AL16" s="2" t="s">
        <v>526</v>
      </c>
      <c r="AM16" s="2" t="s">
        <v>523</v>
      </c>
      <c r="AN16" s="2" t="s">
        <v>566</v>
      </c>
      <c r="AO16" s="2" t="s">
        <v>566</v>
      </c>
      <c r="AP16" s="2" t="s">
        <v>588</v>
      </c>
      <c r="AQ16" s="2" t="s">
        <v>11</v>
      </c>
      <c r="AR16" s="2" t="s">
        <v>11</v>
      </c>
      <c r="AS16" s="2" t="s">
        <v>11</v>
      </c>
      <c r="AT16" s="2" t="s">
        <v>629</v>
      </c>
      <c r="AU16" s="2" t="s">
        <v>649</v>
      </c>
      <c r="AV16" s="2" t="s">
        <v>525</v>
      </c>
      <c r="AW16" s="75" t="s">
        <v>524</v>
      </c>
      <c r="AX16" s="25" t="s">
        <v>11</v>
      </c>
      <c r="AY16" s="2" t="s">
        <v>11</v>
      </c>
      <c r="AZ16" s="2" t="s">
        <v>11</v>
      </c>
      <c r="BA16" s="6" t="s">
        <v>11</v>
      </c>
      <c r="BB16" s="6" t="s">
        <v>11</v>
      </c>
      <c r="BC16" s="2" t="s">
        <v>11</v>
      </c>
      <c r="BD16" s="2" t="s">
        <v>11</v>
      </c>
      <c r="BE16" s="2" t="s">
        <v>11</v>
      </c>
      <c r="BF16" s="2" t="s">
        <v>11</v>
      </c>
      <c r="BG16" s="2" t="s">
        <v>11</v>
      </c>
      <c r="BH16" s="2" t="s">
        <v>11</v>
      </c>
      <c r="BI16" s="41" t="s">
        <v>818</v>
      </c>
      <c r="BJ16" s="91" t="s">
        <v>834</v>
      </c>
      <c r="BK16" s="2" t="s">
        <v>18</v>
      </c>
      <c r="BL16" s="2" t="s">
        <v>1095</v>
      </c>
      <c r="BM16" s="2" t="s">
        <v>18</v>
      </c>
      <c r="BN16" s="2" t="s">
        <v>11</v>
      </c>
      <c r="BO16" s="2" t="s">
        <v>11</v>
      </c>
      <c r="BP16" s="2" t="s">
        <v>18</v>
      </c>
      <c r="BQ16" s="2" t="s">
        <v>18</v>
      </c>
      <c r="BR16" s="117" t="s">
        <v>11</v>
      </c>
      <c r="BS16" s="105" t="s">
        <v>1409</v>
      </c>
      <c r="BT16" s="105" t="s">
        <v>11</v>
      </c>
      <c r="BU16" s="115" t="s">
        <v>11</v>
      </c>
      <c r="BV16" s="115" t="s">
        <v>11</v>
      </c>
      <c r="BW16" s="115" t="s">
        <v>11</v>
      </c>
      <c r="BX16" s="115" t="s">
        <v>1477</v>
      </c>
      <c r="BY16" s="115" t="s">
        <v>1477</v>
      </c>
      <c r="BZ16" s="115" t="s">
        <v>1477</v>
      </c>
      <c r="CA16" s="41" t="s">
        <v>1564</v>
      </c>
      <c r="CB16" s="41" t="s">
        <v>1581</v>
      </c>
      <c r="CC16" s="41" t="s">
        <v>1600</v>
      </c>
      <c r="CD16" s="41" t="s">
        <v>11</v>
      </c>
      <c r="CE16" s="41" t="s">
        <v>1633</v>
      </c>
      <c r="CF16" s="41" t="s">
        <v>341</v>
      </c>
      <c r="CG16" s="41" t="s">
        <v>1581</v>
      </c>
      <c r="CH16" s="41" t="s">
        <v>1663</v>
      </c>
      <c r="CI16" s="41" t="s">
        <v>1680</v>
      </c>
      <c r="CJ16" s="41" t="s">
        <v>1549</v>
      </c>
      <c r="CK16" s="41" t="s">
        <v>1549</v>
      </c>
      <c r="CL16" s="41" t="s">
        <v>1549</v>
      </c>
      <c r="CM16" s="41" t="s">
        <v>1717</v>
      </c>
      <c r="CN16" s="41" t="s">
        <v>11</v>
      </c>
      <c r="CO16" s="41" t="s">
        <v>1535</v>
      </c>
      <c r="CP16" s="41" t="s">
        <v>1752</v>
      </c>
      <c r="CQ16" s="41" t="s">
        <v>1768</v>
      </c>
      <c r="CR16" s="41" t="s">
        <v>11</v>
      </c>
      <c r="CS16" s="41" t="s">
        <v>11</v>
      </c>
      <c r="CT16" s="41" t="s">
        <v>1803</v>
      </c>
      <c r="CU16" s="41" t="s">
        <v>1600</v>
      </c>
      <c r="CV16" s="41" t="s">
        <v>11</v>
      </c>
      <c r="CW16" s="41" t="s">
        <v>11</v>
      </c>
      <c r="CX16" s="41" t="s">
        <v>11</v>
      </c>
      <c r="CY16" s="41" t="s">
        <v>11</v>
      </c>
      <c r="CZ16" s="41" t="s">
        <v>11</v>
      </c>
      <c r="DA16" s="41" t="s">
        <v>11</v>
      </c>
      <c r="DB16" s="41" t="s">
        <v>11</v>
      </c>
      <c r="DC16" s="41" t="s">
        <v>11</v>
      </c>
      <c r="DD16" s="41" t="s">
        <v>11</v>
      </c>
      <c r="DE16" s="41" t="s">
        <v>11</v>
      </c>
      <c r="DF16" s="41" t="s">
        <v>11</v>
      </c>
      <c r="DG16" s="41" t="s">
        <v>11</v>
      </c>
      <c r="DH16" s="41" t="s">
        <v>11</v>
      </c>
      <c r="DI16" s="41" t="s">
        <v>11</v>
      </c>
      <c r="DJ16" s="41" t="s">
        <v>1938</v>
      </c>
      <c r="DK16" s="41" t="s">
        <v>1954</v>
      </c>
      <c r="DL16" s="41" t="s">
        <v>11</v>
      </c>
      <c r="DM16" s="41" t="s">
        <v>1954</v>
      </c>
      <c r="DN16" s="41" t="s">
        <v>11</v>
      </c>
      <c r="DO16" s="41" t="s">
        <v>11</v>
      </c>
      <c r="DP16" s="105" t="s">
        <v>2013</v>
      </c>
      <c r="DQ16" s="105" t="s">
        <v>2013</v>
      </c>
      <c r="DR16" s="105" t="s">
        <v>2013</v>
      </c>
      <c r="DS16" s="105" t="s">
        <v>2036</v>
      </c>
      <c r="DT16" s="105" t="s">
        <v>2036</v>
      </c>
      <c r="DU16" s="41" t="s">
        <v>508</v>
      </c>
    </row>
    <row r="17" spans="1:125" ht="14.4" x14ac:dyDescent="0.55000000000000004">
      <c r="A17" s="92">
        <v>14</v>
      </c>
      <c r="B17" s="197"/>
      <c r="C17" s="56" t="s">
        <v>432</v>
      </c>
      <c r="D17" s="29"/>
      <c r="E17" s="2" t="s">
        <v>19</v>
      </c>
      <c r="F17" s="2" t="s">
        <v>260</v>
      </c>
      <c r="G17" s="6" t="s">
        <v>11</v>
      </c>
      <c r="H17" s="2" t="s">
        <v>19</v>
      </c>
      <c r="I17" s="2" t="s">
        <v>19</v>
      </c>
      <c r="J17" s="2" t="s">
        <v>19</v>
      </c>
      <c r="K17" s="2" t="s">
        <v>138</v>
      </c>
      <c r="L17" s="2" t="s">
        <v>19</v>
      </c>
      <c r="M17" s="2" t="s">
        <v>19</v>
      </c>
      <c r="N17" s="2" t="s">
        <v>19</v>
      </c>
      <c r="O17" s="2" t="s">
        <v>19</v>
      </c>
      <c r="P17" s="2" t="s">
        <v>19</v>
      </c>
      <c r="Q17" s="2" t="s">
        <v>19</v>
      </c>
      <c r="R17" s="2" t="s">
        <v>156</v>
      </c>
      <c r="S17" s="2" t="s">
        <v>156</v>
      </c>
      <c r="T17" s="2" t="s">
        <v>156</v>
      </c>
      <c r="U17" s="2" t="s">
        <v>19</v>
      </c>
      <c r="V17" s="2" t="s">
        <v>19</v>
      </c>
      <c r="W17" s="2" t="s">
        <v>19</v>
      </c>
      <c r="X17" s="2" t="s">
        <v>19</v>
      </c>
      <c r="Y17" s="2" t="s">
        <v>19</v>
      </c>
      <c r="Z17" s="2" t="s">
        <v>19</v>
      </c>
      <c r="AA17" s="2" t="s">
        <v>19</v>
      </c>
      <c r="AB17" s="2" t="s">
        <v>188</v>
      </c>
      <c r="AC17" s="2" t="s">
        <v>188</v>
      </c>
      <c r="AD17" s="2" t="s">
        <v>188</v>
      </c>
      <c r="AE17" s="2" t="s">
        <v>188</v>
      </c>
      <c r="AF17" s="2" t="s">
        <v>189</v>
      </c>
      <c r="AG17" s="2" t="s">
        <v>401</v>
      </c>
      <c r="AH17" s="2" t="s">
        <v>414</v>
      </c>
      <c r="AI17" s="2" t="s">
        <v>138</v>
      </c>
      <c r="AJ17" s="2" t="s">
        <v>527</v>
      </c>
      <c r="AK17" s="2" t="s">
        <v>527</v>
      </c>
      <c r="AL17" s="2" t="s">
        <v>529</v>
      </c>
      <c r="AM17" s="2" t="s">
        <v>528</v>
      </c>
      <c r="AN17" s="2" t="s">
        <v>567</v>
      </c>
      <c r="AO17" s="2" t="s">
        <v>567</v>
      </c>
      <c r="AP17" s="2" t="s">
        <v>11</v>
      </c>
      <c r="AQ17" s="2" t="s">
        <v>599</v>
      </c>
      <c r="AR17" s="2" t="s">
        <v>616</v>
      </c>
      <c r="AS17" s="2" t="s">
        <v>616</v>
      </c>
      <c r="AT17" s="2" t="s">
        <v>19</v>
      </c>
      <c r="AU17" s="2" t="s">
        <v>650</v>
      </c>
      <c r="AV17" s="2" t="s">
        <v>527</v>
      </c>
      <c r="AW17" s="75" t="s">
        <v>651</v>
      </c>
      <c r="AX17" s="25" t="s">
        <v>19</v>
      </c>
      <c r="AY17" s="2" t="s">
        <v>19</v>
      </c>
      <c r="AZ17" s="2" t="s">
        <v>19</v>
      </c>
      <c r="BA17" s="2" t="s">
        <v>740</v>
      </c>
      <c r="BB17" s="2" t="s">
        <v>740</v>
      </c>
      <c r="BC17" s="2" t="s">
        <v>651</v>
      </c>
      <c r="BD17" s="2" t="s">
        <v>651</v>
      </c>
      <c r="BE17" s="2" t="s">
        <v>651</v>
      </c>
      <c r="BF17" s="2" t="s">
        <v>651</v>
      </c>
      <c r="BG17" s="2" t="s">
        <v>651</v>
      </c>
      <c r="BH17" s="2" t="s">
        <v>651</v>
      </c>
      <c r="BI17" s="41" t="s">
        <v>819</v>
      </c>
      <c r="BJ17" s="91" t="s">
        <v>819</v>
      </c>
      <c r="BK17" s="2" t="s">
        <v>19</v>
      </c>
      <c r="BL17" s="2" t="s">
        <v>1096</v>
      </c>
      <c r="BM17" s="2" t="s">
        <v>1029</v>
      </c>
      <c r="BN17" s="2" t="s">
        <v>1029</v>
      </c>
      <c r="BO17" s="2" t="s">
        <v>1062</v>
      </c>
      <c r="BP17" s="2" t="s">
        <v>1062</v>
      </c>
      <c r="BQ17" s="2" t="s">
        <v>1029</v>
      </c>
      <c r="BR17" s="117" t="s">
        <v>1393</v>
      </c>
      <c r="BS17" s="105" t="s">
        <v>156</v>
      </c>
      <c r="BT17" s="105" t="s">
        <v>1422</v>
      </c>
      <c r="BU17" s="115" t="s">
        <v>19</v>
      </c>
      <c r="BV17" s="115" t="s">
        <v>19</v>
      </c>
      <c r="BW17" s="115" t="s">
        <v>19</v>
      </c>
      <c r="BX17" s="115" t="s">
        <v>19</v>
      </c>
      <c r="BY17" s="115" t="s">
        <v>19</v>
      </c>
      <c r="BZ17" s="115" t="s">
        <v>19</v>
      </c>
      <c r="CA17" s="41" t="s">
        <v>19</v>
      </c>
      <c r="CB17" s="41" t="s">
        <v>819</v>
      </c>
      <c r="CC17" s="41" t="s">
        <v>1601</v>
      </c>
      <c r="CD17" s="41" t="s">
        <v>819</v>
      </c>
      <c r="CE17" s="41" t="s">
        <v>1634</v>
      </c>
      <c r="CF17" s="41" t="s">
        <v>19</v>
      </c>
      <c r="CG17" s="41" t="s">
        <v>819</v>
      </c>
      <c r="CH17" s="41" t="s">
        <v>1664</v>
      </c>
      <c r="CI17" s="41" t="s">
        <v>1681</v>
      </c>
      <c r="CJ17" s="41" t="s">
        <v>19</v>
      </c>
      <c r="CK17" s="41" t="s">
        <v>19</v>
      </c>
      <c r="CL17" s="41" t="s">
        <v>19</v>
      </c>
      <c r="CM17" s="41" t="s">
        <v>1681</v>
      </c>
      <c r="CN17" s="41" t="s">
        <v>819</v>
      </c>
      <c r="CO17" s="41" t="s">
        <v>1531</v>
      </c>
      <c r="CP17" s="41" t="s">
        <v>1531</v>
      </c>
      <c r="CQ17" s="41" t="s">
        <v>1531</v>
      </c>
      <c r="CR17" s="41" t="s">
        <v>819</v>
      </c>
      <c r="CS17" s="41" t="s">
        <v>1790</v>
      </c>
      <c r="CT17" s="41" t="s">
        <v>19</v>
      </c>
      <c r="CU17" s="41" t="s">
        <v>1601</v>
      </c>
      <c r="CV17" s="41" t="s">
        <v>819</v>
      </c>
      <c r="CW17" s="41" t="s">
        <v>1826</v>
      </c>
      <c r="CX17" s="41" t="s">
        <v>138</v>
      </c>
      <c r="CY17" s="41" t="s">
        <v>156</v>
      </c>
      <c r="CZ17" s="41" t="s">
        <v>189</v>
      </c>
      <c r="DA17" s="41" t="s">
        <v>189</v>
      </c>
      <c r="DB17" s="41" t="s">
        <v>1344</v>
      </c>
      <c r="DC17" s="41" t="s">
        <v>19</v>
      </c>
      <c r="DD17" s="41" t="s">
        <v>19</v>
      </c>
      <c r="DE17" s="41" t="s">
        <v>650</v>
      </c>
      <c r="DF17" s="41" t="s">
        <v>156</v>
      </c>
      <c r="DG17" s="41" t="s">
        <v>1096</v>
      </c>
      <c r="DH17" s="41" t="s">
        <v>1344</v>
      </c>
      <c r="DI17" s="41" t="s">
        <v>1344</v>
      </c>
      <c r="DJ17" s="41" t="s">
        <v>1939</v>
      </c>
      <c r="DK17" s="41" t="s">
        <v>19</v>
      </c>
      <c r="DL17" s="41" t="s">
        <v>19</v>
      </c>
      <c r="DM17" s="41" t="s">
        <v>819</v>
      </c>
      <c r="DN17" s="41" t="s">
        <v>819</v>
      </c>
      <c r="DO17" s="41" t="s">
        <v>819</v>
      </c>
      <c r="DP17" s="105" t="s">
        <v>819</v>
      </c>
      <c r="DQ17" s="105" t="s">
        <v>819</v>
      </c>
      <c r="DR17" s="105" t="s">
        <v>819</v>
      </c>
      <c r="DS17" s="105" t="s">
        <v>819</v>
      </c>
      <c r="DT17" s="105" t="s">
        <v>819</v>
      </c>
      <c r="DU17" s="41" t="s">
        <v>156</v>
      </c>
    </row>
    <row r="18" spans="1:125" ht="14.4" x14ac:dyDescent="0.55000000000000004">
      <c r="A18" s="92">
        <v>15</v>
      </c>
      <c r="B18" s="197"/>
      <c r="C18" s="56" t="s">
        <v>433</v>
      </c>
      <c r="D18" s="14"/>
      <c r="E18" s="2" t="s">
        <v>20</v>
      </c>
      <c r="F18" s="2" t="s">
        <v>260</v>
      </c>
      <c r="G18" s="6" t="s">
        <v>11</v>
      </c>
      <c r="H18" s="2" t="s">
        <v>20</v>
      </c>
      <c r="I18" s="2" t="s">
        <v>20</v>
      </c>
      <c r="J18" s="2" t="s">
        <v>20</v>
      </c>
      <c r="K18" s="2" t="s">
        <v>139</v>
      </c>
      <c r="L18" s="2" t="s">
        <v>20</v>
      </c>
      <c r="M18" s="2" t="s">
        <v>85</v>
      </c>
      <c r="N18" s="2" t="s">
        <v>99</v>
      </c>
      <c r="O18" s="2" t="s">
        <v>20</v>
      </c>
      <c r="P18" s="2" t="s">
        <v>129</v>
      </c>
      <c r="Q18" s="2" t="s">
        <v>20</v>
      </c>
      <c r="R18" s="2" t="s">
        <v>157</v>
      </c>
      <c r="S18" s="2" t="s">
        <v>166</v>
      </c>
      <c r="T18" s="2" t="s">
        <v>174</v>
      </c>
      <c r="U18" s="2" t="s">
        <v>20</v>
      </c>
      <c r="V18" s="2" t="s">
        <v>20</v>
      </c>
      <c r="W18" s="2" t="s">
        <v>20</v>
      </c>
      <c r="X18" s="2" t="s">
        <v>20</v>
      </c>
      <c r="Y18" s="2" t="s">
        <v>20</v>
      </c>
      <c r="Z18" s="2" t="s">
        <v>20</v>
      </c>
      <c r="AA18" s="2" t="s">
        <v>20</v>
      </c>
      <c r="AB18" s="2" t="s">
        <v>349</v>
      </c>
      <c r="AC18" s="2" t="s">
        <v>349</v>
      </c>
      <c r="AD18" s="2" t="s">
        <v>370</v>
      </c>
      <c r="AE18" s="2" t="s">
        <v>370</v>
      </c>
      <c r="AF18" s="2" t="s">
        <v>370</v>
      </c>
      <c r="AG18" s="2" t="s">
        <v>370</v>
      </c>
      <c r="AH18" s="2" t="s">
        <v>370</v>
      </c>
      <c r="AI18" s="2" t="s">
        <v>370</v>
      </c>
      <c r="AJ18" s="2" t="s">
        <v>370</v>
      </c>
      <c r="AK18" s="2" t="s">
        <v>370</v>
      </c>
      <c r="AL18" s="2" t="s">
        <v>370</v>
      </c>
      <c r="AM18" s="2" t="s">
        <v>370</v>
      </c>
      <c r="AN18" s="2" t="s">
        <v>568</v>
      </c>
      <c r="AO18" s="2" t="s">
        <v>568</v>
      </c>
      <c r="AP18" s="2" t="s">
        <v>11</v>
      </c>
      <c r="AQ18" s="2" t="s">
        <v>600</v>
      </c>
      <c r="AR18" s="2" t="s">
        <v>370</v>
      </c>
      <c r="AS18" s="2" t="s">
        <v>370</v>
      </c>
      <c r="AT18" s="2" t="s">
        <v>630</v>
      </c>
      <c r="AU18" s="2" t="s">
        <v>370</v>
      </c>
      <c r="AV18" s="2" t="s">
        <v>370</v>
      </c>
      <c r="AW18" s="75" t="s">
        <v>370</v>
      </c>
      <c r="AX18" s="25" t="s">
        <v>675</v>
      </c>
      <c r="AY18" s="2" t="s">
        <v>727</v>
      </c>
      <c r="AZ18" s="2" t="s">
        <v>727</v>
      </c>
      <c r="BA18" s="2" t="s">
        <v>741</v>
      </c>
      <c r="BB18" s="2" t="s">
        <v>370</v>
      </c>
      <c r="BC18" s="2" t="s">
        <v>568</v>
      </c>
      <c r="BD18" s="2" t="s">
        <v>568</v>
      </c>
      <c r="BE18" s="2" t="s">
        <v>568</v>
      </c>
      <c r="BF18" s="2" t="s">
        <v>568</v>
      </c>
      <c r="BG18" s="2" t="s">
        <v>568</v>
      </c>
      <c r="BH18" s="2" t="s">
        <v>568</v>
      </c>
      <c r="BI18" s="41" t="s">
        <v>819</v>
      </c>
      <c r="BJ18" s="91" t="s">
        <v>819</v>
      </c>
      <c r="BK18" s="2" t="s">
        <v>219</v>
      </c>
      <c r="BL18" s="2" t="s">
        <v>568</v>
      </c>
      <c r="BM18" s="2" t="s">
        <v>1030</v>
      </c>
      <c r="BN18" s="2" t="s">
        <v>1050</v>
      </c>
      <c r="BO18" s="2" t="s">
        <v>1030</v>
      </c>
      <c r="BP18" s="2" t="s">
        <v>1030</v>
      </c>
      <c r="BQ18" s="2" t="s">
        <v>1030</v>
      </c>
      <c r="BR18" s="117" t="s">
        <v>1394</v>
      </c>
      <c r="BS18" s="105" t="s">
        <v>156</v>
      </c>
      <c r="BT18" s="105" t="s">
        <v>1423</v>
      </c>
      <c r="BU18" s="115" t="s">
        <v>129</v>
      </c>
      <c r="BV18" s="115" t="s">
        <v>1451</v>
      </c>
      <c r="BW18" s="115" t="s">
        <v>1462</v>
      </c>
      <c r="BX18" s="115" t="s">
        <v>129</v>
      </c>
      <c r="BY18" s="115" t="s">
        <v>129</v>
      </c>
      <c r="BZ18" s="115" t="s">
        <v>129</v>
      </c>
      <c r="CA18" s="41" t="s">
        <v>20</v>
      </c>
      <c r="CB18" s="41" t="s">
        <v>1582</v>
      </c>
      <c r="CC18" s="41" t="s">
        <v>370</v>
      </c>
      <c r="CD18" s="41" t="s">
        <v>1617</v>
      </c>
      <c r="CE18" s="41" t="s">
        <v>1634</v>
      </c>
      <c r="CF18" s="41" t="s">
        <v>20</v>
      </c>
      <c r="CG18" s="41" t="s">
        <v>1582</v>
      </c>
      <c r="CH18" s="41" t="s">
        <v>568</v>
      </c>
      <c r="CI18" s="41" t="s">
        <v>1682</v>
      </c>
      <c r="CJ18" s="41" t="s">
        <v>19</v>
      </c>
      <c r="CK18" s="41" t="s">
        <v>19</v>
      </c>
      <c r="CL18" s="41" t="s">
        <v>19</v>
      </c>
      <c r="CM18" s="41" t="s">
        <v>1682</v>
      </c>
      <c r="CN18" s="41" t="s">
        <v>1728</v>
      </c>
      <c r="CO18" s="41" t="s">
        <v>1530</v>
      </c>
      <c r="CP18" s="41" t="s">
        <v>1753</v>
      </c>
      <c r="CQ18" s="41" t="s">
        <v>1769</v>
      </c>
      <c r="CR18" s="41" t="s">
        <v>1728</v>
      </c>
      <c r="CS18" s="41" t="s">
        <v>1791</v>
      </c>
      <c r="CT18" s="41" t="s">
        <v>20</v>
      </c>
      <c r="CU18" s="41" t="s">
        <v>370</v>
      </c>
      <c r="CV18" s="41" t="s">
        <v>1517</v>
      </c>
      <c r="CW18" s="41" t="s">
        <v>1791</v>
      </c>
      <c r="CX18" s="41" t="s">
        <v>1837</v>
      </c>
      <c r="CY18" s="41" t="s">
        <v>1845</v>
      </c>
      <c r="CZ18" s="41" t="s">
        <v>1853</v>
      </c>
      <c r="DA18" s="41" t="s">
        <v>1853</v>
      </c>
      <c r="DB18" s="41" t="s">
        <v>1869</v>
      </c>
      <c r="DC18" s="41" t="s">
        <v>1880</v>
      </c>
      <c r="DD18" s="41" t="s">
        <v>1890</v>
      </c>
      <c r="DE18" s="41" t="s">
        <v>1837</v>
      </c>
      <c r="DF18" s="41" t="s">
        <v>1837</v>
      </c>
      <c r="DG18" s="41" t="s">
        <v>1912</v>
      </c>
      <c r="DH18" s="41" t="s">
        <v>650</v>
      </c>
      <c r="DI18" s="41" t="s">
        <v>1930</v>
      </c>
      <c r="DJ18" s="41" t="s">
        <v>1394</v>
      </c>
      <c r="DK18" s="41" t="s">
        <v>1955</v>
      </c>
      <c r="DL18" s="41" t="s">
        <v>1972</v>
      </c>
      <c r="DM18" s="41" t="s">
        <v>2051</v>
      </c>
      <c r="DN18" s="41" t="s">
        <v>2051</v>
      </c>
      <c r="DO18" s="41" t="s">
        <v>2075</v>
      </c>
      <c r="DP18" s="105" t="s">
        <v>2014</v>
      </c>
      <c r="DQ18" s="105" t="s">
        <v>2014</v>
      </c>
      <c r="DR18" s="105" t="s">
        <v>2014</v>
      </c>
      <c r="DS18" s="105" t="s">
        <v>2037</v>
      </c>
      <c r="DT18" s="105" t="s">
        <v>2044</v>
      </c>
      <c r="DU18" s="41" t="s">
        <v>2096</v>
      </c>
    </row>
    <row r="19" spans="1:125" ht="14.4" x14ac:dyDescent="0.55000000000000004">
      <c r="A19" s="92">
        <v>16</v>
      </c>
      <c r="B19" s="197"/>
      <c r="C19" s="56" t="s">
        <v>434</v>
      </c>
      <c r="D19" s="14"/>
      <c r="E19" s="5">
        <v>2008</v>
      </c>
      <c r="F19" s="2" t="s">
        <v>36</v>
      </c>
      <c r="G19" s="2" t="s">
        <v>50</v>
      </c>
      <c r="H19" s="6" t="s">
        <v>11</v>
      </c>
      <c r="I19" s="2" t="s">
        <v>100</v>
      </c>
      <c r="J19" s="2" t="s">
        <v>709</v>
      </c>
      <c r="K19" s="79">
        <v>43133</v>
      </c>
      <c r="L19" s="6" t="s">
        <v>11</v>
      </c>
      <c r="M19" s="2" t="s">
        <v>86</v>
      </c>
      <c r="N19" s="2" t="s">
        <v>36</v>
      </c>
      <c r="O19" s="2" t="s">
        <v>119</v>
      </c>
      <c r="P19" s="2" t="s">
        <v>130</v>
      </c>
      <c r="Q19" s="2" t="s">
        <v>119</v>
      </c>
      <c r="R19" s="2" t="s">
        <v>158</v>
      </c>
      <c r="S19" s="2" t="s">
        <v>158</v>
      </c>
      <c r="T19" s="2" t="s">
        <v>158</v>
      </c>
      <c r="U19" s="2" t="s">
        <v>275</v>
      </c>
      <c r="V19" s="2" t="s">
        <v>284</v>
      </c>
      <c r="W19" s="2" t="s">
        <v>158</v>
      </c>
      <c r="X19" s="2" t="s">
        <v>275</v>
      </c>
      <c r="Y19" s="2" t="s">
        <v>275</v>
      </c>
      <c r="Z19" s="2" t="s">
        <v>310</v>
      </c>
      <c r="AA19" s="2" t="s">
        <v>275</v>
      </c>
      <c r="AB19" s="2" t="s">
        <v>297</v>
      </c>
      <c r="AC19" s="2" t="s">
        <v>297</v>
      </c>
      <c r="AD19" s="2">
        <v>1985</v>
      </c>
      <c r="AE19" s="2" t="s">
        <v>371</v>
      </c>
      <c r="AF19" s="2" t="s">
        <v>391</v>
      </c>
      <c r="AG19" s="2" t="s">
        <v>203</v>
      </c>
      <c r="AH19" s="2" t="s">
        <v>415</v>
      </c>
      <c r="AI19" s="2" t="s">
        <v>509</v>
      </c>
      <c r="AJ19" s="62" t="s">
        <v>44</v>
      </c>
      <c r="AK19" s="61" t="s">
        <v>531</v>
      </c>
      <c r="AL19" s="62" t="s">
        <v>532</v>
      </c>
      <c r="AM19" s="2" t="s">
        <v>530</v>
      </c>
      <c r="AN19" s="2">
        <v>1995</v>
      </c>
      <c r="AO19" s="2" t="s">
        <v>580</v>
      </c>
      <c r="AP19" s="2" t="s">
        <v>297</v>
      </c>
      <c r="AQ19" s="2" t="s">
        <v>601</v>
      </c>
      <c r="AR19" s="2">
        <v>2008</v>
      </c>
      <c r="AS19" s="2">
        <v>2008</v>
      </c>
      <c r="AT19" s="5">
        <v>2007</v>
      </c>
      <c r="AU19" s="62" t="s">
        <v>653</v>
      </c>
      <c r="AV19" s="71" t="s">
        <v>652</v>
      </c>
      <c r="AW19" s="62">
        <v>2008</v>
      </c>
      <c r="AX19" s="25" t="s">
        <v>676</v>
      </c>
      <c r="AY19" s="2" t="s">
        <v>734</v>
      </c>
      <c r="AZ19" s="2" t="s">
        <v>130</v>
      </c>
      <c r="BA19" s="6" t="s">
        <v>742</v>
      </c>
      <c r="BB19" s="6" t="s">
        <v>757</v>
      </c>
      <c r="BC19" s="41">
        <v>2010</v>
      </c>
      <c r="BD19" s="81">
        <v>2010</v>
      </c>
      <c r="BE19" s="81">
        <v>2010</v>
      </c>
      <c r="BF19" s="81">
        <v>2010</v>
      </c>
      <c r="BG19" s="81">
        <v>2010</v>
      </c>
      <c r="BH19" s="81">
        <v>2010</v>
      </c>
      <c r="BI19" s="41" t="s">
        <v>820</v>
      </c>
      <c r="BJ19" s="91" t="s">
        <v>835</v>
      </c>
      <c r="BK19" s="2" t="s">
        <v>203</v>
      </c>
      <c r="BL19" s="105">
        <v>1995</v>
      </c>
      <c r="BM19" s="2" t="s">
        <v>1018</v>
      </c>
      <c r="BN19" s="2">
        <v>2003</v>
      </c>
      <c r="BO19" s="2" t="s">
        <v>1063</v>
      </c>
      <c r="BP19" s="2" t="s">
        <v>1073</v>
      </c>
      <c r="BQ19" s="2" t="s">
        <v>1081</v>
      </c>
      <c r="BR19" s="117" t="s">
        <v>11</v>
      </c>
      <c r="BS19" s="105" t="s">
        <v>1410</v>
      </c>
      <c r="BT19" s="105" t="s">
        <v>1424</v>
      </c>
      <c r="BU19" s="115" t="s">
        <v>1378</v>
      </c>
      <c r="BV19" s="115" t="s">
        <v>130</v>
      </c>
      <c r="BW19" s="115" t="s">
        <v>1463</v>
      </c>
      <c r="BX19" s="115" t="s">
        <v>1378</v>
      </c>
      <c r="BY19" s="115" t="s">
        <v>1378</v>
      </c>
      <c r="BZ19" s="115" t="s">
        <v>1378</v>
      </c>
      <c r="CA19" s="41" t="s">
        <v>1565</v>
      </c>
      <c r="CB19" s="41">
        <v>2008</v>
      </c>
      <c r="CC19" s="41">
        <v>2017</v>
      </c>
      <c r="CD19" s="41" t="s">
        <v>1618</v>
      </c>
      <c r="CE19" s="41" t="s">
        <v>1635</v>
      </c>
      <c r="CF19" s="41" t="s">
        <v>1565</v>
      </c>
      <c r="CG19" s="41">
        <v>2008</v>
      </c>
      <c r="CH19" s="41" t="s">
        <v>1665</v>
      </c>
      <c r="CI19" s="41" t="s">
        <v>1683</v>
      </c>
      <c r="CJ19" s="41" t="s">
        <v>1550</v>
      </c>
      <c r="CK19" s="41" t="s">
        <v>1550</v>
      </c>
      <c r="CL19" s="41" t="s">
        <v>1550</v>
      </c>
      <c r="CM19" s="41" t="s">
        <v>1718</v>
      </c>
      <c r="CN19" s="41" t="s">
        <v>1729</v>
      </c>
      <c r="CO19" s="41" t="s">
        <v>1518</v>
      </c>
      <c r="CP19" s="41" t="s">
        <v>1754</v>
      </c>
      <c r="CQ19" s="41" t="s">
        <v>1770</v>
      </c>
      <c r="CR19" s="41" t="s">
        <v>1518</v>
      </c>
      <c r="CS19" s="41" t="s">
        <v>1792</v>
      </c>
      <c r="CT19" s="41" t="s">
        <v>1804</v>
      </c>
      <c r="CU19" s="41" t="s">
        <v>1811</v>
      </c>
      <c r="CV19" s="41" t="s">
        <v>1518</v>
      </c>
      <c r="CW19" s="41" t="s">
        <v>1018</v>
      </c>
      <c r="CX19" s="41">
        <v>2017</v>
      </c>
      <c r="CY19" s="41" t="s">
        <v>1846</v>
      </c>
      <c r="CZ19" s="41" t="s">
        <v>1854</v>
      </c>
      <c r="DA19" s="41" t="s">
        <v>1862</v>
      </c>
      <c r="DB19" s="41" t="s">
        <v>1870</v>
      </c>
      <c r="DC19" s="41" t="s">
        <v>1846</v>
      </c>
      <c r="DD19" s="41" t="s">
        <v>1891</v>
      </c>
      <c r="DE19" s="41">
        <v>2012</v>
      </c>
      <c r="DF19" s="41" t="s">
        <v>1905</v>
      </c>
      <c r="DG19" s="41" t="s">
        <v>1913</v>
      </c>
      <c r="DH19" s="41" t="s">
        <v>652</v>
      </c>
      <c r="DI19" s="41" t="s">
        <v>1931</v>
      </c>
      <c r="DJ19" s="41" t="s">
        <v>1940</v>
      </c>
      <c r="DK19" s="41" t="s">
        <v>1956</v>
      </c>
      <c r="DL19" s="41" t="s">
        <v>1973</v>
      </c>
      <c r="DM19" s="41" t="s">
        <v>2052</v>
      </c>
      <c r="DN19" s="41" t="s">
        <v>2052</v>
      </c>
      <c r="DO19" s="41" t="s">
        <v>2076</v>
      </c>
      <c r="DP19" s="105" t="s">
        <v>2001</v>
      </c>
      <c r="DQ19" s="105" t="s">
        <v>2001</v>
      </c>
      <c r="DR19" s="105" t="s">
        <v>2001</v>
      </c>
      <c r="DS19" s="105" t="s">
        <v>2001</v>
      </c>
      <c r="DT19" s="105">
        <v>2016</v>
      </c>
      <c r="DU19" s="41" t="s">
        <v>2097</v>
      </c>
    </row>
    <row r="20" spans="1:125" ht="14.4" x14ac:dyDescent="0.55000000000000004">
      <c r="A20" s="92">
        <v>17</v>
      </c>
      <c r="B20" s="197"/>
      <c r="C20" s="56" t="s">
        <v>435</v>
      </c>
      <c r="D20" s="14"/>
      <c r="E20" s="2" t="s">
        <v>311</v>
      </c>
      <c r="F20" s="2" t="s">
        <v>37</v>
      </c>
      <c r="G20" s="2" t="s">
        <v>21</v>
      </c>
      <c r="H20" s="6" t="s">
        <v>11</v>
      </c>
      <c r="I20" s="2" t="s">
        <v>37</v>
      </c>
      <c r="J20" s="2" t="s">
        <v>37</v>
      </c>
      <c r="K20" s="2" t="s">
        <v>311</v>
      </c>
      <c r="L20" s="6" t="s">
        <v>11</v>
      </c>
      <c r="M20" s="2" t="s">
        <v>21</v>
      </c>
      <c r="N20" s="2" t="s">
        <v>21</v>
      </c>
      <c r="O20" s="2" t="s">
        <v>21</v>
      </c>
      <c r="P20" s="2" t="s">
        <v>21</v>
      </c>
      <c r="Q20" s="2" t="s">
        <v>21</v>
      </c>
      <c r="R20" s="2" t="s">
        <v>311</v>
      </c>
      <c r="S20" s="2" t="s">
        <v>311</v>
      </c>
      <c r="T20" s="2" t="s">
        <v>311</v>
      </c>
      <c r="U20" s="2" t="s">
        <v>311</v>
      </c>
      <c r="V20" s="2" t="s">
        <v>311</v>
      </c>
      <c r="W20" s="2" t="s">
        <v>311</v>
      </c>
      <c r="X20" s="2" t="s">
        <v>311</v>
      </c>
      <c r="Y20" s="2" t="s">
        <v>311</v>
      </c>
      <c r="Z20" s="2" t="s">
        <v>311</v>
      </c>
      <c r="AA20" s="2" t="s">
        <v>311</v>
      </c>
      <c r="AB20" s="2" t="s">
        <v>311</v>
      </c>
      <c r="AC20" s="2" t="s">
        <v>311</v>
      </c>
      <c r="AD20" s="2" t="s">
        <v>311</v>
      </c>
      <c r="AE20" s="2" t="s">
        <v>37</v>
      </c>
      <c r="AF20" s="2" t="s">
        <v>37</v>
      </c>
      <c r="AG20" s="2" t="s">
        <v>37</v>
      </c>
      <c r="AH20" s="2" t="s">
        <v>37</v>
      </c>
      <c r="AI20" s="2" t="s">
        <v>510</v>
      </c>
      <c r="AJ20" s="2" t="s">
        <v>533</v>
      </c>
      <c r="AK20" s="2" t="s">
        <v>534</v>
      </c>
      <c r="AL20" s="2" t="s">
        <v>534</v>
      </c>
      <c r="AM20" s="2" t="s">
        <v>535</v>
      </c>
      <c r="AN20" s="2" t="s">
        <v>569</v>
      </c>
      <c r="AO20" s="2" t="s">
        <v>581</v>
      </c>
      <c r="AP20" s="2" t="s">
        <v>581</v>
      </c>
      <c r="AQ20" s="2" t="s">
        <v>602</v>
      </c>
      <c r="AR20" s="2" t="s">
        <v>311</v>
      </c>
      <c r="AS20" s="2" t="s">
        <v>311</v>
      </c>
      <c r="AT20" s="2" t="s">
        <v>311</v>
      </c>
      <c r="AU20" s="2" t="s">
        <v>510</v>
      </c>
      <c r="AV20" s="2" t="s">
        <v>534</v>
      </c>
      <c r="AW20" s="75" t="s">
        <v>534</v>
      </c>
      <c r="AX20" s="25" t="s">
        <v>343</v>
      </c>
      <c r="AY20" s="2" t="s">
        <v>37</v>
      </c>
      <c r="AZ20" s="2" t="s">
        <v>37</v>
      </c>
      <c r="BA20" s="6" t="s">
        <v>743</v>
      </c>
      <c r="BB20" s="6" t="s">
        <v>37</v>
      </c>
      <c r="BC20" s="2" t="s">
        <v>311</v>
      </c>
      <c r="BD20" s="2" t="s">
        <v>311</v>
      </c>
      <c r="BE20" s="2" t="s">
        <v>311</v>
      </c>
      <c r="BF20" s="2" t="s">
        <v>311</v>
      </c>
      <c r="BG20" s="2" t="s">
        <v>311</v>
      </c>
      <c r="BH20" s="2" t="s">
        <v>311</v>
      </c>
      <c r="BI20" s="41" t="s">
        <v>820</v>
      </c>
      <c r="BJ20" s="91" t="s">
        <v>836</v>
      </c>
      <c r="BK20" s="2" t="s">
        <v>37</v>
      </c>
      <c r="BL20" s="2" t="s">
        <v>311</v>
      </c>
      <c r="BM20" s="2" t="s">
        <v>311</v>
      </c>
      <c r="BN20" s="2" t="s">
        <v>311</v>
      </c>
      <c r="BO20" s="2" t="s">
        <v>311</v>
      </c>
      <c r="BP20" s="2" t="s">
        <v>311</v>
      </c>
      <c r="BQ20" s="2" t="s">
        <v>311</v>
      </c>
      <c r="BR20" s="117" t="s">
        <v>11</v>
      </c>
      <c r="BS20" s="105" t="s">
        <v>1411</v>
      </c>
      <c r="BT20" s="105" t="s">
        <v>343</v>
      </c>
      <c r="BU20" s="115" t="s">
        <v>343</v>
      </c>
      <c r="BV20" s="115" t="s">
        <v>343</v>
      </c>
      <c r="BW20" s="115" t="s">
        <v>343</v>
      </c>
      <c r="BX20" s="115" t="s">
        <v>343</v>
      </c>
      <c r="BY20" s="115" t="s">
        <v>343</v>
      </c>
      <c r="BZ20" s="115" t="s">
        <v>343</v>
      </c>
      <c r="CA20" s="41" t="s">
        <v>311</v>
      </c>
      <c r="CB20" s="41" t="s">
        <v>1583</v>
      </c>
      <c r="CC20" s="41">
        <v>2017</v>
      </c>
      <c r="CD20" s="41" t="s">
        <v>1278</v>
      </c>
      <c r="CE20" s="41" t="s">
        <v>1636</v>
      </c>
      <c r="CF20" s="41" t="s">
        <v>311</v>
      </c>
      <c r="CG20" s="41" t="s">
        <v>1583</v>
      </c>
      <c r="CH20" s="41" t="s">
        <v>37</v>
      </c>
      <c r="CI20" s="41" t="s">
        <v>343</v>
      </c>
      <c r="CJ20" s="41" t="s">
        <v>1557</v>
      </c>
      <c r="CK20" s="41" t="s">
        <v>1557</v>
      </c>
      <c r="CL20" s="41" t="s">
        <v>1557</v>
      </c>
      <c r="CM20" s="41" t="s">
        <v>343</v>
      </c>
      <c r="CN20" s="41" t="s">
        <v>1278</v>
      </c>
      <c r="CO20" s="41" t="s">
        <v>1278</v>
      </c>
      <c r="CP20" s="41" t="s">
        <v>1278</v>
      </c>
      <c r="CQ20" s="41" t="s">
        <v>1771</v>
      </c>
      <c r="CR20" s="41" t="s">
        <v>1278</v>
      </c>
      <c r="CS20" s="41" t="s">
        <v>311</v>
      </c>
      <c r="CT20" s="41" t="s">
        <v>1805</v>
      </c>
      <c r="CU20" s="41" t="s">
        <v>1811</v>
      </c>
      <c r="CV20" s="41" t="s">
        <v>1278</v>
      </c>
      <c r="CW20" s="41" t="s">
        <v>311</v>
      </c>
      <c r="CX20" s="41" t="s">
        <v>21</v>
      </c>
      <c r="CY20" s="41" t="s">
        <v>21</v>
      </c>
      <c r="CZ20" s="41" t="s">
        <v>1855</v>
      </c>
      <c r="DA20" s="41" t="s">
        <v>1855</v>
      </c>
      <c r="DB20" s="41" t="s">
        <v>1871</v>
      </c>
      <c r="DC20" s="41" t="s">
        <v>1881</v>
      </c>
      <c r="DD20" s="41" t="s">
        <v>1892</v>
      </c>
      <c r="DE20" s="41" t="s">
        <v>1899</v>
      </c>
      <c r="DF20" s="41" t="s">
        <v>21</v>
      </c>
      <c r="DG20" s="41" t="s">
        <v>21</v>
      </c>
      <c r="DH20" s="41" t="s">
        <v>21</v>
      </c>
      <c r="DI20" s="41" t="s">
        <v>311</v>
      </c>
      <c r="DJ20" s="41" t="s">
        <v>11</v>
      </c>
      <c r="DK20" s="41" t="s">
        <v>11</v>
      </c>
      <c r="DL20" s="41" t="s">
        <v>1974</v>
      </c>
      <c r="DM20" s="41" t="s">
        <v>2053</v>
      </c>
      <c r="DN20" s="41" t="s">
        <v>2053</v>
      </c>
      <c r="DO20" s="41" t="s">
        <v>2077</v>
      </c>
      <c r="DP20" s="105" t="s">
        <v>2015</v>
      </c>
      <c r="DQ20" s="105" t="s">
        <v>2015</v>
      </c>
      <c r="DR20" s="105" t="s">
        <v>2015</v>
      </c>
      <c r="DS20" s="105" t="s">
        <v>2015</v>
      </c>
      <c r="DT20" s="105" t="s">
        <v>2015</v>
      </c>
      <c r="DU20" s="41" t="s">
        <v>2098</v>
      </c>
    </row>
    <row r="21" spans="1:125" ht="14.4" x14ac:dyDescent="0.55000000000000004">
      <c r="A21" s="92">
        <v>18</v>
      </c>
      <c r="B21" s="198" t="s">
        <v>0</v>
      </c>
      <c r="C21" s="56" t="s">
        <v>436</v>
      </c>
      <c r="D21" s="29"/>
      <c r="E21" s="5" t="s">
        <v>22</v>
      </c>
      <c r="F21" s="1" t="s">
        <v>261</v>
      </c>
      <c r="G21" s="5" t="s">
        <v>51</v>
      </c>
      <c r="H21" s="5" t="s">
        <v>63</v>
      </c>
      <c r="I21" s="1" t="s">
        <v>103</v>
      </c>
      <c r="J21" s="2" t="s">
        <v>844</v>
      </c>
      <c r="K21" s="2" t="s">
        <v>716</v>
      </c>
      <c r="L21" s="5" t="s">
        <v>75</v>
      </c>
      <c r="M21" s="5" t="s">
        <v>87</v>
      </c>
      <c r="N21" s="5" t="s">
        <v>101</v>
      </c>
      <c r="O21" s="5" t="s">
        <v>120</v>
      </c>
      <c r="P21" s="5" t="s">
        <v>131</v>
      </c>
      <c r="Q21" s="5" t="s">
        <v>147</v>
      </c>
      <c r="R21" s="5" t="s">
        <v>159</v>
      </c>
      <c r="S21" s="5" t="s">
        <v>167</v>
      </c>
      <c r="T21" s="5" t="s">
        <v>175</v>
      </c>
      <c r="U21" s="1" t="s">
        <v>276</v>
      </c>
      <c r="V21" s="1" t="s">
        <v>276</v>
      </c>
      <c r="W21" s="1" t="s">
        <v>276</v>
      </c>
      <c r="X21" s="1" t="s">
        <v>295</v>
      </c>
      <c r="Y21" s="1" t="s">
        <v>330</v>
      </c>
      <c r="Z21" s="1" t="s">
        <v>305</v>
      </c>
      <c r="AA21" s="1" t="s">
        <v>331</v>
      </c>
      <c r="AB21" s="2" t="s">
        <v>350</v>
      </c>
      <c r="AC21" s="2" t="s">
        <v>362</v>
      </c>
      <c r="AD21" s="2" t="s">
        <v>373</v>
      </c>
      <c r="AE21" s="2" t="s">
        <v>374</v>
      </c>
      <c r="AF21" s="2" t="s">
        <v>392</v>
      </c>
      <c r="AG21" s="2" t="s">
        <v>402</v>
      </c>
      <c r="AH21" s="2" t="s">
        <v>416</v>
      </c>
      <c r="AI21" s="2" t="s">
        <v>511</v>
      </c>
      <c r="AJ21" s="2" t="s">
        <v>536</v>
      </c>
      <c r="AK21" s="2" t="s">
        <v>537</v>
      </c>
      <c r="AL21" s="2" t="s">
        <v>538</v>
      </c>
      <c r="AM21" s="2" t="s">
        <v>555</v>
      </c>
      <c r="AN21" s="2" t="s">
        <v>577</v>
      </c>
      <c r="AO21" s="2" t="s">
        <v>582</v>
      </c>
      <c r="AP21" s="2" t="s">
        <v>589</v>
      </c>
      <c r="AQ21" s="2" t="s">
        <v>603</v>
      </c>
      <c r="AT21" s="2" t="s">
        <v>632</v>
      </c>
      <c r="AU21" s="2" t="s">
        <v>654</v>
      </c>
      <c r="AV21" s="2" t="s">
        <v>655</v>
      </c>
      <c r="AW21" s="75" t="s">
        <v>656</v>
      </c>
      <c r="AX21" s="25" t="s">
        <v>685</v>
      </c>
      <c r="AY21" s="1" t="s">
        <v>735</v>
      </c>
      <c r="AZ21" s="1" t="s">
        <v>736</v>
      </c>
      <c r="BA21" s="2" t="s">
        <v>744</v>
      </c>
      <c r="BB21" s="2" t="s">
        <v>758</v>
      </c>
      <c r="BC21" s="2" t="s">
        <v>783</v>
      </c>
      <c r="BD21" s="2" t="s">
        <v>784</v>
      </c>
      <c r="BE21" s="2" t="s">
        <v>785</v>
      </c>
      <c r="BF21" s="2" t="s">
        <v>786</v>
      </c>
      <c r="BG21" s="2" t="s">
        <v>787</v>
      </c>
      <c r="BH21" s="2" t="s">
        <v>788</v>
      </c>
      <c r="BI21" s="12" t="s">
        <v>815</v>
      </c>
      <c r="BJ21" s="91" t="s">
        <v>831</v>
      </c>
      <c r="BK21" s="1" t="s">
        <v>220</v>
      </c>
      <c r="BL21" s="2" t="s">
        <v>1097</v>
      </c>
      <c r="BM21" s="12" t="s">
        <v>1031</v>
      </c>
      <c r="BN21" s="12" t="s">
        <v>1052</v>
      </c>
      <c r="BO21" s="12" t="s">
        <v>1064</v>
      </c>
      <c r="BP21" s="12" t="s">
        <v>1074</v>
      </c>
      <c r="BQ21" s="12" t="s">
        <v>1082</v>
      </c>
      <c r="BR21" s="117" t="s">
        <v>1395</v>
      </c>
      <c r="BS21" s="105" t="s">
        <v>1412</v>
      </c>
      <c r="BT21" s="105" t="s">
        <v>1425</v>
      </c>
      <c r="BU21" s="115" t="s">
        <v>1438</v>
      </c>
      <c r="BV21" s="115" t="s">
        <v>1452</v>
      </c>
      <c r="BW21" s="115" t="s">
        <v>1464</v>
      </c>
      <c r="BX21" s="115" t="s">
        <v>1478</v>
      </c>
      <c r="BY21" s="115" t="s">
        <v>1489</v>
      </c>
      <c r="BZ21" s="115" t="s">
        <v>1496</v>
      </c>
      <c r="CA21" s="41" t="s">
        <v>1566</v>
      </c>
      <c r="CB21" s="41" t="s">
        <v>1584</v>
      </c>
      <c r="CC21" s="41" t="s">
        <v>1602</v>
      </c>
      <c r="CD21" s="41" t="s">
        <v>1619</v>
      </c>
      <c r="CE21" s="41" t="s">
        <v>1637</v>
      </c>
      <c r="CF21" s="41" t="s">
        <v>331</v>
      </c>
      <c r="CG21" s="41" t="s">
        <v>1655</v>
      </c>
      <c r="CH21" s="41" t="s">
        <v>1666</v>
      </c>
      <c r="CI21" s="41" t="s">
        <v>1684</v>
      </c>
      <c r="CJ21" s="41" t="s">
        <v>1694</v>
      </c>
      <c r="CK21" s="41" t="s">
        <v>1553</v>
      </c>
      <c r="CL21" s="41" t="s">
        <v>1708</v>
      </c>
      <c r="CM21" s="41" t="s">
        <v>1719</v>
      </c>
      <c r="CN21" s="41" t="s">
        <v>1730</v>
      </c>
      <c r="CO21" s="41" t="s">
        <v>1741</v>
      </c>
      <c r="CP21" s="41" t="s">
        <v>1755</v>
      </c>
      <c r="CQ21" s="41" t="s">
        <v>1772</v>
      </c>
      <c r="CR21" s="41" t="s">
        <v>1780</v>
      </c>
      <c r="CS21" s="41" t="s">
        <v>1793</v>
      </c>
      <c r="CT21" s="41" t="s">
        <v>1806</v>
      </c>
      <c r="CU21" s="41" t="s">
        <v>1812</v>
      </c>
      <c r="CV21" s="41" t="s">
        <v>1818</v>
      </c>
      <c r="CW21" s="41" t="s">
        <v>1827</v>
      </c>
      <c r="CX21" s="41" t="s">
        <v>1838</v>
      </c>
      <c r="CY21" s="41" t="s">
        <v>1847</v>
      </c>
      <c r="CZ21" s="41" t="s">
        <v>1856</v>
      </c>
      <c r="DA21" s="41" t="s">
        <v>1863</v>
      </c>
      <c r="DB21" s="41" t="s">
        <v>1872</v>
      </c>
      <c r="DC21" s="41" t="s">
        <v>1882</v>
      </c>
      <c r="DD21" s="41" t="s">
        <v>1893</v>
      </c>
      <c r="DE21" s="41" t="s">
        <v>1900</v>
      </c>
      <c r="DF21" s="41" t="s">
        <v>1906</v>
      </c>
      <c r="DG21" s="41" t="s">
        <v>1914</v>
      </c>
      <c r="DH21" s="41" t="s">
        <v>1924</v>
      </c>
      <c r="DI21" s="41" t="s">
        <v>1932</v>
      </c>
      <c r="DJ21" s="41" t="s">
        <v>1941</v>
      </c>
      <c r="DK21" s="41" t="s">
        <v>1957</v>
      </c>
      <c r="DL21" s="105" t="s">
        <v>1975</v>
      </c>
      <c r="DM21" s="41" t="s">
        <v>2054</v>
      </c>
      <c r="DN21" s="41" t="s">
        <v>2067</v>
      </c>
      <c r="DO21" s="41" t="s">
        <v>2078</v>
      </c>
      <c r="DP21" s="105" t="s">
        <v>2024</v>
      </c>
      <c r="DQ21" s="105" t="s">
        <v>2025</v>
      </c>
      <c r="DR21" s="105" t="s">
        <v>2038</v>
      </c>
      <c r="DS21" s="105" t="s">
        <v>2040</v>
      </c>
      <c r="DT21" s="105" t="s">
        <v>2045</v>
      </c>
      <c r="DU21" s="41" t="s">
        <v>2099</v>
      </c>
    </row>
    <row r="22" spans="1:125" ht="14.4" x14ac:dyDescent="0.55000000000000004">
      <c r="A22" s="92">
        <v>19</v>
      </c>
      <c r="B22" s="198"/>
      <c r="C22" s="56" t="s">
        <v>437</v>
      </c>
      <c r="D22" s="14" t="s">
        <v>442</v>
      </c>
      <c r="E22" s="5" t="s">
        <v>23</v>
      </c>
      <c r="F22" s="2" t="s">
        <v>262</v>
      </c>
      <c r="G22" s="2" t="s">
        <v>52</v>
      </c>
      <c r="H22" s="2" t="s">
        <v>64</v>
      </c>
      <c r="I22" s="2" t="s">
        <v>104</v>
      </c>
      <c r="J22" s="2" t="s">
        <v>123</v>
      </c>
      <c r="K22" s="2" t="s">
        <v>140</v>
      </c>
      <c r="L22" s="2" t="s">
        <v>76</v>
      </c>
      <c r="M22" s="2" t="s">
        <v>76</v>
      </c>
      <c r="N22" s="2" t="s">
        <v>102</v>
      </c>
      <c r="O22" s="2" t="s">
        <v>121</v>
      </c>
      <c r="P22" s="2" t="s">
        <v>132</v>
      </c>
      <c r="Q22" s="2" t="s">
        <v>148</v>
      </c>
      <c r="R22" s="2" t="s">
        <v>160</v>
      </c>
      <c r="S22" s="2" t="s">
        <v>168</v>
      </c>
      <c r="T22" s="2" t="s">
        <v>176</v>
      </c>
      <c r="U22" s="2" t="s">
        <v>277</v>
      </c>
      <c r="V22" s="2" t="s">
        <v>277</v>
      </c>
      <c r="W22" s="2" t="s">
        <v>277</v>
      </c>
      <c r="X22" s="2" t="s">
        <v>296</v>
      </c>
      <c r="Y22" s="2" t="s">
        <v>296</v>
      </c>
      <c r="Z22" s="2" t="s">
        <v>312</v>
      </c>
      <c r="AA22" s="2" t="s">
        <v>338</v>
      </c>
      <c r="AB22" s="2" t="s">
        <v>351</v>
      </c>
      <c r="AC22" s="2" t="s">
        <v>363</v>
      </c>
      <c r="AD22" s="2" t="s">
        <v>375</v>
      </c>
      <c r="AE22" s="2" t="s">
        <v>376</v>
      </c>
      <c r="AF22" s="2" t="s">
        <v>393</v>
      </c>
      <c r="AG22" s="2" t="s">
        <v>403</v>
      </c>
      <c r="AH22" s="2" t="s">
        <v>417</v>
      </c>
      <c r="AI22" s="2" t="s">
        <v>512</v>
      </c>
      <c r="AJ22" s="2" t="s">
        <v>539</v>
      </c>
      <c r="AK22" s="2" t="s">
        <v>539</v>
      </c>
      <c r="AL22" s="2" t="s">
        <v>540</v>
      </c>
      <c r="AM22" s="2" t="s">
        <v>541</v>
      </c>
      <c r="AN22" s="2" t="s">
        <v>570</v>
      </c>
      <c r="AO22" s="2" t="s">
        <v>583</v>
      </c>
      <c r="AP22" s="2" t="s">
        <v>590</v>
      </c>
      <c r="AQ22" s="2" t="s">
        <v>604</v>
      </c>
      <c r="AR22" s="2" t="s">
        <v>622</v>
      </c>
      <c r="AS22" s="2" t="s">
        <v>623</v>
      </c>
      <c r="AT22" s="2" t="s">
        <v>633</v>
      </c>
      <c r="AU22" s="2" t="s">
        <v>657</v>
      </c>
      <c r="AV22" s="2" t="s">
        <v>539</v>
      </c>
      <c r="AW22" s="75" t="s">
        <v>658</v>
      </c>
      <c r="AX22" s="25" t="s">
        <v>686</v>
      </c>
      <c r="AY22" s="2" t="s">
        <v>262</v>
      </c>
      <c r="AZ22" s="2" t="s">
        <v>262</v>
      </c>
      <c r="BA22" s="2" t="s">
        <v>760</v>
      </c>
      <c r="BB22" s="2" t="s">
        <v>759</v>
      </c>
      <c r="BC22" s="2" t="s">
        <v>794</v>
      </c>
      <c r="BD22" s="2" t="s">
        <v>789</v>
      </c>
      <c r="BE22" s="2" t="s">
        <v>790</v>
      </c>
      <c r="BF22" s="2" t="s">
        <v>791</v>
      </c>
      <c r="BG22" s="2" t="s">
        <v>792</v>
      </c>
      <c r="BH22" s="2" t="s">
        <v>793</v>
      </c>
      <c r="BI22" s="41" t="s">
        <v>821</v>
      </c>
      <c r="BJ22" s="89" t="s">
        <v>821</v>
      </c>
      <c r="BK22" s="2" t="s">
        <v>1117</v>
      </c>
      <c r="BL22" s="2" t="s">
        <v>1098</v>
      </c>
      <c r="BM22" s="2" t="s">
        <v>1032</v>
      </c>
      <c r="BN22" s="2" t="s">
        <v>1053</v>
      </c>
      <c r="BO22" s="2" t="s">
        <v>1065</v>
      </c>
      <c r="BP22" s="2" t="s">
        <v>1032</v>
      </c>
      <c r="BQ22" s="2" t="s">
        <v>1083</v>
      </c>
      <c r="BR22" s="117" t="s">
        <v>1396</v>
      </c>
      <c r="BS22" s="105" t="s">
        <v>1413</v>
      </c>
      <c r="BT22" s="105" t="s">
        <v>1426</v>
      </c>
      <c r="BU22" s="115" t="s">
        <v>1439</v>
      </c>
      <c r="BV22" s="115" t="s">
        <v>1453</v>
      </c>
      <c r="BW22" s="115" t="s">
        <v>1465</v>
      </c>
      <c r="BX22" s="115" t="s">
        <v>1479</v>
      </c>
      <c r="BY22" s="115" t="s">
        <v>1490</v>
      </c>
      <c r="BZ22" s="115" t="s">
        <v>1497</v>
      </c>
      <c r="CA22" s="41" t="s">
        <v>1567</v>
      </c>
      <c r="CB22" s="41" t="s">
        <v>1585</v>
      </c>
      <c r="CC22" s="41" t="s">
        <v>1603</v>
      </c>
      <c r="CD22" s="41" t="s">
        <v>1620</v>
      </c>
      <c r="CE22" s="41" t="s">
        <v>1638</v>
      </c>
      <c r="CF22" s="41" t="s">
        <v>338</v>
      </c>
      <c r="CG22" s="41" t="s">
        <v>1656</v>
      </c>
      <c r="CH22" s="41" t="s">
        <v>1667</v>
      </c>
      <c r="CI22" s="41" t="s">
        <v>1685</v>
      </c>
      <c r="CJ22" s="41" t="s">
        <v>1695</v>
      </c>
      <c r="CK22" s="41" t="s">
        <v>1554</v>
      </c>
      <c r="CL22" s="41" t="s">
        <v>1709</v>
      </c>
      <c r="CM22" s="41" t="s">
        <v>1720</v>
      </c>
      <c r="CN22" s="41" t="s">
        <v>1731</v>
      </c>
      <c r="CO22" s="41" t="s">
        <v>1742</v>
      </c>
      <c r="CP22" s="41" t="s">
        <v>1756</v>
      </c>
      <c r="CQ22" s="41" t="s">
        <v>1773</v>
      </c>
      <c r="CR22" s="41" t="s">
        <v>1781</v>
      </c>
      <c r="CS22" s="41" t="s">
        <v>1794</v>
      </c>
      <c r="CT22" s="41" t="s">
        <v>1807</v>
      </c>
      <c r="CU22" s="41" t="s">
        <v>1813</v>
      </c>
      <c r="CV22" s="41" t="s">
        <v>1819</v>
      </c>
      <c r="CW22" s="41" t="s">
        <v>1828</v>
      </c>
      <c r="CX22" s="41" t="s">
        <v>1839</v>
      </c>
      <c r="CY22" s="41" t="s">
        <v>1839</v>
      </c>
      <c r="CZ22" s="41" t="s">
        <v>1839</v>
      </c>
      <c r="DA22" s="41" t="s">
        <v>1839</v>
      </c>
      <c r="DB22" s="41" t="s">
        <v>1873</v>
      </c>
      <c r="DC22" s="41" t="s">
        <v>1883</v>
      </c>
      <c r="DD22" s="41" t="s">
        <v>1883</v>
      </c>
      <c r="DE22" s="41" t="s">
        <v>1839</v>
      </c>
      <c r="DF22" s="41" t="s">
        <v>1839</v>
      </c>
      <c r="DG22" s="41" t="s">
        <v>1839</v>
      </c>
      <c r="DH22" s="41" t="s">
        <v>1839</v>
      </c>
      <c r="DI22" s="41" t="s">
        <v>1839</v>
      </c>
      <c r="DJ22" s="41" t="s">
        <v>1942</v>
      </c>
      <c r="DK22" s="41" t="s">
        <v>1958</v>
      </c>
      <c r="DL22" s="41" t="s">
        <v>1976</v>
      </c>
      <c r="DM22" s="41" t="s">
        <v>2055</v>
      </c>
      <c r="DN22" s="41" t="s">
        <v>2068</v>
      </c>
      <c r="DO22" s="41" t="s">
        <v>2079</v>
      </c>
      <c r="DP22" s="68" t="s">
        <v>2016</v>
      </c>
      <c r="DQ22" s="68" t="s">
        <v>2026</v>
      </c>
      <c r="DR22" s="68" t="s">
        <v>2029</v>
      </c>
      <c r="DS22" s="68" t="s">
        <v>2029</v>
      </c>
      <c r="DT22" s="68" t="s">
        <v>2046</v>
      </c>
      <c r="DU22" s="41" t="s">
        <v>2100</v>
      </c>
    </row>
    <row r="23" spans="1:125" ht="13.8" x14ac:dyDescent="0.45">
      <c r="A23" s="92">
        <v>20</v>
      </c>
      <c r="B23" s="198"/>
      <c r="C23" s="55" t="s">
        <v>461</v>
      </c>
      <c r="D23" s="14" t="s">
        <v>442</v>
      </c>
      <c r="E23" s="2" t="s">
        <v>24</v>
      </c>
      <c r="F23" s="2" t="s">
        <v>263</v>
      </c>
      <c r="G23" s="5" t="s">
        <v>53</v>
      </c>
      <c r="H23" s="5" t="s">
        <v>65</v>
      </c>
      <c r="I23" s="2" t="s">
        <v>105</v>
      </c>
      <c r="J23" s="2" t="s">
        <v>105</v>
      </c>
      <c r="K23" s="2" t="s">
        <v>141</v>
      </c>
      <c r="L23" s="5" t="s">
        <v>77</v>
      </c>
      <c r="M23" s="5" t="s">
        <v>77</v>
      </c>
      <c r="N23" s="5" t="s">
        <v>77</v>
      </c>
      <c r="O23" s="5" t="s">
        <v>77</v>
      </c>
      <c r="P23" s="5" t="s">
        <v>77</v>
      </c>
      <c r="Q23" s="5" t="s">
        <v>77</v>
      </c>
      <c r="R23" s="5" t="s">
        <v>53</v>
      </c>
      <c r="S23" s="2" t="s">
        <v>169</v>
      </c>
      <c r="T23" s="2" t="s">
        <v>24</v>
      </c>
      <c r="U23" s="2" t="s">
        <v>105</v>
      </c>
      <c r="V23" s="2" t="s">
        <v>105</v>
      </c>
      <c r="W23" s="2" t="s">
        <v>105</v>
      </c>
      <c r="X23" s="2" t="s">
        <v>105</v>
      </c>
      <c r="Y23" s="2" t="s">
        <v>105</v>
      </c>
      <c r="Z23" s="2" t="s">
        <v>313</v>
      </c>
      <c r="AA23" s="2" t="s">
        <v>333</v>
      </c>
      <c r="AB23" s="2" t="s">
        <v>24</v>
      </c>
      <c r="AC23" s="2" t="s">
        <v>24</v>
      </c>
      <c r="AD23" s="2" t="s">
        <v>44</v>
      </c>
      <c r="AE23" s="2" t="s">
        <v>141</v>
      </c>
      <c r="AF23" s="2" t="s">
        <v>141</v>
      </c>
      <c r="AG23" s="2" t="s">
        <v>141</v>
      </c>
      <c r="AH23" s="2" t="s">
        <v>141</v>
      </c>
      <c r="AI23" s="2" t="s">
        <v>169</v>
      </c>
      <c r="AJ23" s="2" t="s">
        <v>169</v>
      </c>
      <c r="AK23" s="2" t="s">
        <v>169</v>
      </c>
      <c r="AL23" s="2" t="s">
        <v>169</v>
      </c>
      <c r="AM23" s="2" t="s">
        <v>169</v>
      </c>
      <c r="AN23" s="2" t="s">
        <v>169</v>
      </c>
      <c r="AO23" s="2" t="s">
        <v>169</v>
      </c>
      <c r="AP23" s="2" t="s">
        <v>24</v>
      </c>
      <c r="AQ23" s="2" t="s">
        <v>605</v>
      </c>
      <c r="AR23" s="2" t="s">
        <v>141</v>
      </c>
      <c r="AS23" s="2" t="s">
        <v>141</v>
      </c>
      <c r="AT23" s="2" t="s">
        <v>634</v>
      </c>
      <c r="AU23" s="2" t="s">
        <v>634</v>
      </c>
      <c r="AV23" s="2" t="s">
        <v>634</v>
      </c>
      <c r="AW23" s="75" t="s">
        <v>634</v>
      </c>
      <c r="AX23" s="75" t="s">
        <v>634</v>
      </c>
      <c r="AY23" s="2" t="s">
        <v>141</v>
      </c>
      <c r="AZ23" s="2" t="s">
        <v>141</v>
      </c>
      <c r="BA23" s="2" t="s">
        <v>745</v>
      </c>
      <c r="BB23" s="2" t="s">
        <v>745</v>
      </c>
      <c r="BC23" s="2" t="s">
        <v>745</v>
      </c>
      <c r="BD23" s="2" t="s">
        <v>745</v>
      </c>
      <c r="BE23" s="2" t="s">
        <v>745</v>
      </c>
      <c r="BF23" s="2" t="s">
        <v>745</v>
      </c>
      <c r="BG23" s="2" t="s">
        <v>745</v>
      </c>
      <c r="BH23" s="2" t="s">
        <v>745</v>
      </c>
      <c r="BI23" s="41" t="s">
        <v>848</v>
      </c>
      <c r="BJ23" s="92" t="s">
        <v>848</v>
      </c>
      <c r="BK23" s="2" t="s">
        <v>24</v>
      </c>
      <c r="BL23" s="2" t="s">
        <v>24</v>
      </c>
      <c r="BM23" s="26" t="s">
        <v>848</v>
      </c>
      <c r="BN23" s="26" t="s">
        <v>1054</v>
      </c>
      <c r="BO23" s="26" t="s">
        <v>848</v>
      </c>
      <c r="BP23" s="26" t="s">
        <v>848</v>
      </c>
      <c r="BQ23" s="26" t="s">
        <v>848</v>
      </c>
      <c r="BR23" s="117" t="s">
        <v>24</v>
      </c>
      <c r="BS23" s="105" t="s">
        <v>24</v>
      </c>
      <c r="BT23" s="105" t="s">
        <v>1427</v>
      </c>
      <c r="BU23" s="115" t="s">
        <v>24</v>
      </c>
      <c r="BV23" s="115" t="s">
        <v>634</v>
      </c>
      <c r="BW23" s="115" t="s">
        <v>634</v>
      </c>
      <c r="BX23" s="115" t="s">
        <v>24</v>
      </c>
      <c r="BY23" s="115" t="s">
        <v>24</v>
      </c>
      <c r="BZ23" s="115" t="s">
        <v>24</v>
      </c>
      <c r="CA23" s="41" t="s">
        <v>24</v>
      </c>
      <c r="CB23" s="41" t="s">
        <v>1586</v>
      </c>
      <c r="CC23" s="41" t="s">
        <v>24</v>
      </c>
      <c r="CD23" s="41" t="s">
        <v>263</v>
      </c>
      <c r="CE23" s="41" t="s">
        <v>24</v>
      </c>
      <c r="CF23" s="41" t="s">
        <v>24</v>
      </c>
      <c r="CG23" s="41" t="s">
        <v>1586</v>
      </c>
      <c r="CH23" s="41" t="s">
        <v>24</v>
      </c>
      <c r="CI23" s="41" t="s">
        <v>141</v>
      </c>
      <c r="CJ23" t="s">
        <v>313</v>
      </c>
      <c r="CK23" t="s">
        <v>313</v>
      </c>
      <c r="CL23" t="s">
        <v>313</v>
      </c>
      <c r="CM23" s="41" t="s">
        <v>141</v>
      </c>
      <c r="CN23" s="41" t="s">
        <v>263</v>
      </c>
      <c r="CO23" s="41" t="s">
        <v>141</v>
      </c>
      <c r="CP23" s="41" t="s">
        <v>141</v>
      </c>
      <c r="CQ23" s="41" t="s">
        <v>141</v>
      </c>
      <c r="CR23" s="41" t="s">
        <v>263</v>
      </c>
      <c r="CS23" s="41" t="s">
        <v>169</v>
      </c>
      <c r="CT23" s="41" t="s">
        <v>24</v>
      </c>
      <c r="CU23" s="41" t="s">
        <v>24</v>
      </c>
      <c r="CV23" s="41" t="s">
        <v>263</v>
      </c>
      <c r="CW23" s="41" t="s">
        <v>169</v>
      </c>
      <c r="CX23" s="41" t="s">
        <v>77</v>
      </c>
      <c r="CY23" s="41" t="s">
        <v>77</v>
      </c>
      <c r="CZ23" s="41" t="s">
        <v>263</v>
      </c>
      <c r="DA23" s="105" t="s">
        <v>77</v>
      </c>
      <c r="DB23" s="41" t="s">
        <v>263</v>
      </c>
      <c r="DC23" s="41" t="s">
        <v>77</v>
      </c>
      <c r="DD23" s="41" t="s">
        <v>77</v>
      </c>
      <c r="DE23" s="41" t="s">
        <v>77</v>
      </c>
      <c r="DF23" s="41" t="s">
        <v>77</v>
      </c>
      <c r="DG23" s="41" t="s">
        <v>77</v>
      </c>
      <c r="DH23" s="41" t="s">
        <v>263</v>
      </c>
      <c r="DI23" s="41" t="s">
        <v>263</v>
      </c>
      <c r="DJ23" s="41" t="s">
        <v>24</v>
      </c>
      <c r="DK23" s="41" t="s">
        <v>24</v>
      </c>
      <c r="DL23" s="105" t="s">
        <v>24</v>
      </c>
      <c r="DM23" s="41" t="s">
        <v>24</v>
      </c>
      <c r="DN23" s="41" t="s">
        <v>24</v>
      </c>
      <c r="DO23" s="41" t="s">
        <v>24</v>
      </c>
      <c r="DP23" s="105" t="s">
        <v>24</v>
      </c>
      <c r="DQ23" s="105" t="s">
        <v>24</v>
      </c>
      <c r="DR23" s="105" t="s">
        <v>24</v>
      </c>
      <c r="DS23" s="105" t="s">
        <v>24</v>
      </c>
      <c r="DT23" s="105" t="s">
        <v>24</v>
      </c>
      <c r="DU23" s="41" t="s">
        <v>24</v>
      </c>
    </row>
    <row r="24" spans="1:125" x14ac:dyDescent="0.4">
      <c r="A24" s="92">
        <v>21</v>
      </c>
      <c r="B24" s="198"/>
      <c r="C24" s="55" t="s">
        <v>462</v>
      </c>
      <c r="D24" s="14" t="s">
        <v>442</v>
      </c>
      <c r="E24" s="41">
        <v>0</v>
      </c>
      <c r="F24" s="41">
        <v>0</v>
      </c>
      <c r="G24" s="92">
        <v>0</v>
      </c>
      <c r="H24" s="92">
        <v>0</v>
      </c>
      <c r="I24" s="92">
        <v>0</v>
      </c>
      <c r="J24" s="92">
        <v>0</v>
      </c>
      <c r="K24" s="92">
        <v>0</v>
      </c>
      <c r="L24" s="92">
        <v>0</v>
      </c>
      <c r="M24" s="92">
        <v>0</v>
      </c>
      <c r="N24" s="92">
        <v>0</v>
      </c>
      <c r="O24" s="92">
        <v>0</v>
      </c>
      <c r="P24" s="92">
        <v>0</v>
      </c>
      <c r="Q24" s="92">
        <v>0</v>
      </c>
      <c r="R24" s="92">
        <v>0</v>
      </c>
      <c r="S24" s="92">
        <v>0</v>
      </c>
      <c r="T24" s="92">
        <v>0</v>
      </c>
      <c r="U24" s="92">
        <v>0</v>
      </c>
      <c r="V24" s="92">
        <v>0</v>
      </c>
      <c r="W24" s="92">
        <v>0</v>
      </c>
      <c r="X24" s="92">
        <v>0</v>
      </c>
      <c r="Y24" s="92">
        <v>0</v>
      </c>
      <c r="Z24" s="92">
        <v>0</v>
      </c>
      <c r="AA24" s="92">
        <v>0</v>
      </c>
      <c r="AB24" s="92">
        <v>0</v>
      </c>
      <c r="AC24" s="92">
        <v>0</v>
      </c>
      <c r="AD24" s="92">
        <v>0</v>
      </c>
      <c r="AE24" s="92">
        <v>0</v>
      </c>
      <c r="AF24" s="92">
        <v>0</v>
      </c>
      <c r="AG24" s="92">
        <v>0</v>
      </c>
      <c r="AH24" s="92">
        <v>0</v>
      </c>
      <c r="AI24" s="92">
        <v>0</v>
      </c>
      <c r="AJ24" s="92">
        <v>0</v>
      </c>
      <c r="AK24" s="92">
        <v>0</v>
      </c>
      <c r="AL24" s="92">
        <v>0</v>
      </c>
      <c r="AM24" s="92">
        <v>0</v>
      </c>
      <c r="AN24" s="92">
        <v>0</v>
      </c>
      <c r="AO24" s="92">
        <v>0</v>
      </c>
      <c r="AP24" s="92">
        <v>0</v>
      </c>
      <c r="AQ24" s="92">
        <v>0</v>
      </c>
      <c r="AR24" s="92">
        <v>0</v>
      </c>
      <c r="AS24" s="92">
        <v>0</v>
      </c>
      <c r="AT24" s="92">
        <v>0</v>
      </c>
      <c r="AU24" s="92">
        <v>0</v>
      </c>
      <c r="AV24" s="92">
        <v>0</v>
      </c>
      <c r="AW24" s="92">
        <v>0</v>
      </c>
      <c r="AX24" s="92">
        <v>0</v>
      </c>
      <c r="AY24" s="92">
        <v>0</v>
      </c>
      <c r="AZ24" s="92">
        <v>0</v>
      </c>
      <c r="BA24" s="92">
        <v>0</v>
      </c>
      <c r="BB24" s="92">
        <v>0</v>
      </c>
      <c r="BC24" s="92">
        <v>0</v>
      </c>
      <c r="BD24" s="92">
        <v>0</v>
      </c>
      <c r="BE24" s="92">
        <v>0</v>
      </c>
      <c r="BF24" s="92">
        <v>0</v>
      </c>
      <c r="BG24" s="92">
        <v>0</v>
      </c>
      <c r="BH24" s="92">
        <v>0</v>
      </c>
      <c r="BI24" s="92">
        <v>0</v>
      </c>
      <c r="BJ24" s="92">
        <v>0</v>
      </c>
      <c r="BK24" s="105">
        <v>0</v>
      </c>
      <c r="BL24" s="105">
        <v>0</v>
      </c>
      <c r="BM24" s="105">
        <v>0</v>
      </c>
      <c r="BN24" s="105">
        <v>0</v>
      </c>
      <c r="BO24" s="105">
        <v>0</v>
      </c>
      <c r="BP24" s="105">
        <v>0</v>
      </c>
      <c r="BQ24" s="105">
        <v>0</v>
      </c>
      <c r="BR24" s="117">
        <v>0</v>
      </c>
      <c r="BS24" s="105">
        <v>0</v>
      </c>
      <c r="BT24" s="105">
        <v>1242</v>
      </c>
      <c r="BU24" s="156">
        <v>0</v>
      </c>
      <c r="BV24" s="69">
        <v>0</v>
      </c>
      <c r="BW24" s="69">
        <v>0</v>
      </c>
      <c r="BX24" s="156">
        <v>0</v>
      </c>
      <c r="BY24" s="156">
        <v>0</v>
      </c>
      <c r="BZ24" s="156">
        <v>0</v>
      </c>
      <c r="CA24" s="41">
        <v>244</v>
      </c>
      <c r="CB24" s="41">
        <v>935</v>
      </c>
      <c r="CC24" s="41">
        <v>972</v>
      </c>
      <c r="CD24" s="41">
        <v>33652</v>
      </c>
      <c r="CE24" s="41">
        <v>1470</v>
      </c>
      <c r="CF24" s="41">
        <v>2562</v>
      </c>
      <c r="CG24" s="41">
        <v>2805</v>
      </c>
      <c r="CH24" s="41">
        <v>54612</v>
      </c>
      <c r="CI24" s="41">
        <v>540</v>
      </c>
      <c r="CJ24" s="41">
        <v>774</v>
      </c>
      <c r="CK24" s="41">
        <v>568</v>
      </c>
      <c r="CL24" s="41">
        <v>20</v>
      </c>
      <c r="CM24" s="41">
        <v>5576</v>
      </c>
      <c r="CN24" s="41">
        <v>6457</v>
      </c>
      <c r="CO24" s="41">
        <v>2544</v>
      </c>
      <c r="CP24" s="41">
        <v>21042</v>
      </c>
      <c r="CQ24" s="41">
        <v>120</v>
      </c>
      <c r="CR24" s="41">
        <v>7808</v>
      </c>
      <c r="CS24" s="41">
        <v>39</v>
      </c>
      <c r="CT24" s="41">
        <v>183</v>
      </c>
      <c r="CU24" s="41">
        <v>700</v>
      </c>
      <c r="CV24" s="41">
        <v>5050</v>
      </c>
      <c r="CW24" s="41">
        <v>5</v>
      </c>
      <c r="CX24" s="41">
        <v>20</v>
      </c>
      <c r="CY24" s="41">
        <v>20</v>
      </c>
      <c r="CZ24" s="41">
        <v>9</v>
      </c>
      <c r="DA24" s="41">
        <v>11</v>
      </c>
      <c r="DB24" s="41">
        <v>4</v>
      </c>
      <c r="DC24" s="41">
        <v>5</v>
      </c>
      <c r="DD24" s="41">
        <v>112</v>
      </c>
      <c r="DE24" s="41">
        <v>11</v>
      </c>
      <c r="DF24" s="41">
        <v>9</v>
      </c>
      <c r="DG24" s="41">
        <v>100</v>
      </c>
      <c r="DH24" s="41">
        <v>7</v>
      </c>
      <c r="DI24" s="41">
        <v>6</v>
      </c>
      <c r="DJ24" s="41">
        <v>21</v>
      </c>
      <c r="DK24" s="41">
        <v>0</v>
      </c>
      <c r="DL24" s="41">
        <v>0</v>
      </c>
      <c r="DM24" s="41">
        <v>384</v>
      </c>
      <c r="DN24" s="41">
        <v>48</v>
      </c>
      <c r="DO24" s="41">
        <v>336</v>
      </c>
      <c r="DP24" s="41">
        <v>0</v>
      </c>
      <c r="DQ24" s="105">
        <v>0</v>
      </c>
      <c r="DR24" s="105">
        <v>0</v>
      </c>
      <c r="DS24" s="105">
        <v>0</v>
      </c>
      <c r="DT24" s="105">
        <v>0</v>
      </c>
      <c r="DU24" s="41">
        <v>8130</v>
      </c>
    </row>
    <row r="25" spans="1:125" ht="14.1" x14ac:dyDescent="0.5">
      <c r="A25" s="92">
        <v>22</v>
      </c>
      <c r="B25" s="198"/>
      <c r="C25" s="56" t="s">
        <v>438</v>
      </c>
      <c r="D25" s="29"/>
      <c r="E25" s="95" t="s">
        <v>11</v>
      </c>
      <c r="F25" s="96" t="s">
        <v>11</v>
      </c>
      <c r="G25" s="96" t="s">
        <v>11</v>
      </c>
      <c r="H25" s="97" t="s">
        <v>66</v>
      </c>
      <c r="I25" s="96" t="s">
        <v>11</v>
      </c>
      <c r="J25" s="96" t="s">
        <v>11</v>
      </c>
      <c r="K25" s="96" t="s">
        <v>11</v>
      </c>
      <c r="L25" s="96" t="s">
        <v>11</v>
      </c>
      <c r="M25" s="96" t="s">
        <v>11</v>
      </c>
      <c r="N25" s="96" t="s">
        <v>11</v>
      </c>
      <c r="O25" s="96" t="s">
        <v>11</v>
      </c>
      <c r="P25" s="96" t="s">
        <v>11</v>
      </c>
      <c r="Q25" s="96" t="s">
        <v>11</v>
      </c>
      <c r="R25" s="96" t="s">
        <v>11</v>
      </c>
      <c r="S25" s="98" t="s">
        <v>170</v>
      </c>
      <c r="T25" s="98" t="s">
        <v>170</v>
      </c>
      <c r="U25" s="96" t="s">
        <v>11</v>
      </c>
      <c r="V25" s="96" t="s">
        <v>11</v>
      </c>
      <c r="W25" s="96" t="s">
        <v>11</v>
      </c>
      <c r="X25" s="96" t="s">
        <v>11</v>
      </c>
      <c r="Y25" s="96" t="s">
        <v>11</v>
      </c>
      <c r="Z25" s="96" t="s">
        <v>11</v>
      </c>
      <c r="AA25" s="96" t="s">
        <v>11</v>
      </c>
      <c r="AB25" s="99" t="s">
        <v>11</v>
      </c>
      <c r="AC25" s="99" t="s">
        <v>11</v>
      </c>
      <c r="AD25" s="99" t="s">
        <v>11</v>
      </c>
      <c r="AE25" s="99" t="s">
        <v>11</v>
      </c>
      <c r="AF25" s="99" t="s">
        <v>11</v>
      </c>
      <c r="AG25" s="99" t="s">
        <v>11</v>
      </c>
      <c r="AH25" s="99" t="s">
        <v>11</v>
      </c>
      <c r="AI25" s="99" t="s">
        <v>11</v>
      </c>
      <c r="AJ25" s="99" t="s">
        <v>11</v>
      </c>
      <c r="AK25" s="99" t="s">
        <v>11</v>
      </c>
      <c r="AL25" s="99" t="s">
        <v>11</v>
      </c>
      <c r="AM25" s="99" t="s">
        <v>11</v>
      </c>
      <c r="AN25" s="99" t="s">
        <v>11</v>
      </c>
      <c r="AO25" s="99" t="s">
        <v>11</v>
      </c>
      <c r="AP25" s="99" t="s">
        <v>11</v>
      </c>
      <c r="AQ25" s="99" t="s">
        <v>11</v>
      </c>
      <c r="AR25" s="99" t="s">
        <v>1135</v>
      </c>
      <c r="AS25" s="99" t="s">
        <v>11</v>
      </c>
      <c r="AT25" s="96" t="s">
        <v>11</v>
      </c>
      <c r="AU25" s="99" t="s">
        <v>11</v>
      </c>
      <c r="AV25" s="99" t="s">
        <v>11</v>
      </c>
      <c r="AW25" s="99" t="s">
        <v>11</v>
      </c>
      <c r="AX25" s="100" t="s">
        <v>11</v>
      </c>
      <c r="AY25" s="96" t="s">
        <v>11</v>
      </c>
      <c r="AZ25" s="96" t="s">
        <v>11</v>
      </c>
      <c r="BA25" s="97" t="s">
        <v>11</v>
      </c>
      <c r="BB25" s="97" t="s">
        <v>11</v>
      </c>
      <c r="BC25" s="97" t="s">
        <v>11</v>
      </c>
      <c r="BD25" s="101" t="s">
        <v>11</v>
      </c>
      <c r="BE25" s="101" t="s">
        <v>11</v>
      </c>
      <c r="BF25" s="101" t="s">
        <v>11</v>
      </c>
      <c r="BG25" s="101" t="s">
        <v>11</v>
      </c>
      <c r="BH25" s="101" t="s">
        <v>11</v>
      </c>
      <c r="BI25" s="101" t="s">
        <v>11</v>
      </c>
      <c r="BJ25" s="101" t="s">
        <v>11</v>
      </c>
      <c r="BK25" s="97" t="s">
        <v>1122</v>
      </c>
      <c r="BL25" s="97" t="s">
        <v>11</v>
      </c>
      <c r="BM25" s="116" t="s">
        <v>1043</v>
      </c>
      <c r="BN25" s="116" t="s">
        <v>1051</v>
      </c>
      <c r="BO25" s="116" t="s">
        <v>1066</v>
      </c>
      <c r="BP25" s="116" t="s">
        <v>1075</v>
      </c>
      <c r="BQ25" s="116" t="s">
        <v>1084</v>
      </c>
      <c r="BR25" s="117" t="s">
        <v>1397</v>
      </c>
      <c r="BS25" s="105" t="s">
        <v>11</v>
      </c>
      <c r="BT25" s="105" t="s">
        <v>11</v>
      </c>
      <c r="BU25" s="115" t="s">
        <v>11</v>
      </c>
      <c r="BV25" s="115" t="s">
        <v>1454</v>
      </c>
      <c r="BW25" s="115" t="s">
        <v>1466</v>
      </c>
      <c r="BX25" s="115" t="s">
        <v>1480</v>
      </c>
      <c r="BY25" s="115" t="s">
        <v>11</v>
      </c>
      <c r="BZ25" s="115" t="s">
        <v>11</v>
      </c>
      <c r="CA25" s="41" t="s">
        <v>11</v>
      </c>
      <c r="CB25" s="41" t="s">
        <v>1587</v>
      </c>
      <c r="CC25" s="41" t="s">
        <v>11</v>
      </c>
      <c r="CD25" s="41" t="s">
        <v>11</v>
      </c>
      <c r="CE25" s="41" t="s">
        <v>1639</v>
      </c>
      <c r="CF25" s="41" t="s">
        <v>11</v>
      </c>
      <c r="CG25" s="41" t="s">
        <v>1587</v>
      </c>
      <c r="CH25" s="41" t="s">
        <v>11</v>
      </c>
      <c r="CI25" s="41" t="s">
        <v>1686</v>
      </c>
      <c r="CJ25" s="41" t="s">
        <v>1696</v>
      </c>
      <c r="CK25" s="41" t="s">
        <v>1555</v>
      </c>
      <c r="CL25" s="41" t="s">
        <v>1555</v>
      </c>
      <c r="CM25" s="41" t="s">
        <v>1721</v>
      </c>
      <c r="CN25" s="41" t="s">
        <v>11</v>
      </c>
      <c r="CO25" s="41" t="s">
        <v>1743</v>
      </c>
      <c r="CP25" s="41" t="s">
        <v>1757</v>
      </c>
      <c r="CQ25" s="41" t="s">
        <v>1774</v>
      </c>
      <c r="CR25" s="41" t="s">
        <v>11</v>
      </c>
      <c r="CS25" s="41" t="s">
        <v>11</v>
      </c>
      <c r="CT25" s="41" t="s">
        <v>11</v>
      </c>
      <c r="CU25" s="41" t="s">
        <v>11</v>
      </c>
      <c r="CV25" s="41" t="s">
        <v>11</v>
      </c>
      <c r="CW25" s="41" t="s">
        <v>1829</v>
      </c>
      <c r="CX25" s="41" t="s">
        <v>11</v>
      </c>
      <c r="CY25" s="41" t="s">
        <v>11</v>
      </c>
      <c r="CZ25" s="41" t="s">
        <v>11</v>
      </c>
      <c r="DA25" s="41" t="s">
        <v>11</v>
      </c>
      <c r="DB25" s="41" t="s">
        <v>11</v>
      </c>
      <c r="DC25" s="41" t="s">
        <v>11</v>
      </c>
      <c r="DD25" s="41" t="s">
        <v>11</v>
      </c>
      <c r="DE25" s="41" t="s">
        <v>11</v>
      </c>
      <c r="DF25" s="41" t="s">
        <v>11</v>
      </c>
      <c r="DG25" s="41" t="s">
        <v>1915</v>
      </c>
      <c r="DH25" s="41" t="s">
        <v>11</v>
      </c>
      <c r="DI25" s="41" t="s">
        <v>11</v>
      </c>
      <c r="DJ25" s="41" t="s">
        <v>1943</v>
      </c>
      <c r="DK25" s="41" t="s">
        <v>1959</v>
      </c>
      <c r="DL25" s="41" t="s">
        <v>1977</v>
      </c>
      <c r="DM25" s="41" t="s">
        <v>2056</v>
      </c>
      <c r="DN25" s="41" t="s">
        <v>2056</v>
      </c>
      <c r="DO25" s="41" t="s">
        <v>2080</v>
      </c>
      <c r="DP25" s="105" t="s">
        <v>2017</v>
      </c>
      <c r="DQ25" s="105" t="s">
        <v>2027</v>
      </c>
      <c r="DR25" s="105" t="s">
        <v>2030</v>
      </c>
      <c r="DS25" s="105" t="s">
        <v>2039</v>
      </c>
      <c r="DT25" s="105" t="s">
        <v>2047</v>
      </c>
      <c r="DU25" s="41" t="s">
        <v>11</v>
      </c>
    </row>
    <row r="26" spans="1:125" s="68" customFormat="1" ht="13.8" customHeight="1" x14ac:dyDescent="0.45">
      <c r="A26" s="92">
        <v>23</v>
      </c>
      <c r="B26" s="199" t="s">
        <v>7</v>
      </c>
      <c r="C26" s="64" t="s">
        <v>463</v>
      </c>
      <c r="D26" s="65" t="s">
        <v>442</v>
      </c>
      <c r="E26" s="66" t="s">
        <v>699</v>
      </c>
      <c r="F26" s="66" t="s">
        <v>698</v>
      </c>
      <c r="G26" s="66" t="s">
        <v>849</v>
      </c>
      <c r="H26" s="66" t="s">
        <v>696</v>
      </c>
      <c r="I26" s="66" t="s">
        <v>697</v>
      </c>
      <c r="J26" s="66" t="s">
        <v>697</v>
      </c>
      <c r="K26" s="66" t="s">
        <v>697</v>
      </c>
      <c r="L26" s="66" t="s">
        <v>696</v>
      </c>
      <c r="M26" s="66" t="s">
        <v>696</v>
      </c>
      <c r="N26" s="66" t="s">
        <v>696</v>
      </c>
      <c r="O26" s="66" t="s">
        <v>696</v>
      </c>
      <c r="P26" s="66" t="s">
        <v>696</v>
      </c>
      <c r="Q26" s="66" t="s">
        <v>696</v>
      </c>
      <c r="R26" s="66" t="s">
        <v>696</v>
      </c>
      <c r="S26" s="66" t="s">
        <v>696</v>
      </c>
      <c r="T26" s="66" t="s">
        <v>696</v>
      </c>
      <c r="U26" s="66" t="s">
        <v>852</v>
      </c>
      <c r="V26" s="66" t="s">
        <v>852</v>
      </c>
      <c r="W26" s="66" t="s">
        <v>852</v>
      </c>
      <c r="X26" s="66" t="s">
        <v>852</v>
      </c>
      <c r="Y26" s="66" t="s">
        <v>852</v>
      </c>
      <c r="Z26" s="66" t="s">
        <v>713</v>
      </c>
      <c r="AA26" s="66" t="s">
        <v>701</v>
      </c>
      <c r="AB26" s="66" t="s">
        <v>849</v>
      </c>
      <c r="AC26" s="66" t="s">
        <v>696</v>
      </c>
      <c r="AD26" s="66" t="s">
        <v>696</v>
      </c>
      <c r="AE26" s="66" t="s">
        <v>696</v>
      </c>
      <c r="AF26" s="66" t="s">
        <v>696</v>
      </c>
      <c r="AG26" s="66" t="s">
        <v>696</v>
      </c>
      <c r="AH26" s="67" t="s">
        <v>853</v>
      </c>
      <c r="AI26" s="66" t="s">
        <v>849</v>
      </c>
      <c r="AJ26" s="66" t="s">
        <v>849</v>
      </c>
      <c r="AK26" s="66" t="s">
        <v>849</v>
      </c>
      <c r="AL26" s="66" t="s">
        <v>849</v>
      </c>
      <c r="AM26" s="66" t="s">
        <v>849</v>
      </c>
      <c r="AN26" s="66" t="s">
        <v>701</v>
      </c>
      <c r="AO26" s="66" t="s">
        <v>849</v>
      </c>
      <c r="AP26" s="66" t="s">
        <v>849</v>
      </c>
      <c r="AQ26" s="66" t="s">
        <v>697</v>
      </c>
      <c r="AR26" s="66" t="s">
        <v>696</v>
      </c>
      <c r="AS26" s="66" t="s">
        <v>696</v>
      </c>
      <c r="AT26" s="66" t="s">
        <v>699</v>
      </c>
      <c r="AU26" s="66" t="s">
        <v>849</v>
      </c>
      <c r="AV26" s="66" t="s">
        <v>849</v>
      </c>
      <c r="AW26" s="66" t="s">
        <v>849</v>
      </c>
      <c r="AX26" s="93" t="s">
        <v>696</v>
      </c>
      <c r="AY26" s="66" t="s">
        <v>698</v>
      </c>
      <c r="AZ26" s="66" t="s">
        <v>698</v>
      </c>
      <c r="BA26" s="66" t="s">
        <v>849</v>
      </c>
      <c r="BB26" s="66" t="s">
        <v>696</v>
      </c>
      <c r="BC26" s="66" t="s">
        <v>698</v>
      </c>
      <c r="BD26" s="66" t="s">
        <v>698</v>
      </c>
      <c r="BE26" s="66" t="s">
        <v>804</v>
      </c>
      <c r="BF26" s="66" t="s">
        <v>804</v>
      </c>
      <c r="BG26" s="66" t="s">
        <v>698</v>
      </c>
      <c r="BH26" s="66" t="s">
        <v>698</v>
      </c>
      <c r="BI26" s="66" t="s">
        <v>849</v>
      </c>
      <c r="BJ26" s="66" t="s">
        <v>849</v>
      </c>
      <c r="BK26" s="38" t="s">
        <v>697</v>
      </c>
      <c r="BL26" s="111" t="s">
        <v>696</v>
      </c>
      <c r="BM26" s="66" t="s">
        <v>1033</v>
      </c>
      <c r="BN26" s="66" t="s">
        <v>1033</v>
      </c>
      <c r="BO26" s="66" t="s">
        <v>1033</v>
      </c>
      <c r="BP26" s="66" t="s">
        <v>1033</v>
      </c>
      <c r="BQ26" s="66" t="s">
        <v>1033</v>
      </c>
      <c r="BR26" s="117" t="s">
        <v>804</v>
      </c>
      <c r="BS26" s="105" t="s">
        <v>698</v>
      </c>
      <c r="BT26" s="105" t="s">
        <v>702</v>
      </c>
      <c r="BU26" s="115" t="s">
        <v>698</v>
      </c>
      <c r="BV26" s="160" t="s">
        <v>853</v>
      </c>
      <c r="BW26" s="160" t="s">
        <v>702</v>
      </c>
      <c r="BX26" s="115" t="s">
        <v>698</v>
      </c>
      <c r="BY26" s="115" t="s">
        <v>698</v>
      </c>
      <c r="BZ26" s="115" t="s">
        <v>698</v>
      </c>
      <c r="CA26" s="68" t="s">
        <v>701</v>
      </c>
      <c r="CB26" s="68" t="s">
        <v>698</v>
      </c>
      <c r="CC26" s="68" t="s">
        <v>698</v>
      </c>
      <c r="CD26" s="68" t="s">
        <v>698</v>
      </c>
      <c r="CE26" s="68" t="s">
        <v>698</v>
      </c>
      <c r="CF26" s="68" t="s">
        <v>851</v>
      </c>
      <c r="CG26" s="68" t="s">
        <v>702</v>
      </c>
      <c r="CH26" s="68" t="s">
        <v>698</v>
      </c>
      <c r="CI26" s="68" t="s">
        <v>1033</v>
      </c>
      <c r="CJ26" s="68" t="s">
        <v>697</v>
      </c>
      <c r="CK26" s="68" t="s">
        <v>697</v>
      </c>
      <c r="CL26" s="68" t="s">
        <v>697</v>
      </c>
      <c r="CM26" s="68" t="s">
        <v>698</v>
      </c>
      <c r="CN26" s="68" t="s">
        <v>1732</v>
      </c>
      <c r="CO26" s="68" t="s">
        <v>698</v>
      </c>
      <c r="CP26" s="68" t="s">
        <v>1033</v>
      </c>
      <c r="CQ26" s="68" t="s">
        <v>1033</v>
      </c>
      <c r="CR26" s="68" t="s">
        <v>697</v>
      </c>
      <c r="CS26" s="68" t="s">
        <v>696</v>
      </c>
      <c r="CT26" s="68" t="s">
        <v>701</v>
      </c>
      <c r="CU26" s="68" t="s">
        <v>698</v>
      </c>
      <c r="CV26" s="68" t="s">
        <v>698</v>
      </c>
      <c r="CW26" s="68" t="s">
        <v>696</v>
      </c>
      <c r="CX26" s="68" t="s">
        <v>696</v>
      </c>
      <c r="CY26" s="68" t="s">
        <v>696</v>
      </c>
      <c r="CZ26" s="68" t="s">
        <v>696</v>
      </c>
      <c r="DA26" s="68" t="s">
        <v>696</v>
      </c>
      <c r="DB26" s="68" t="s">
        <v>696</v>
      </c>
      <c r="DC26" s="68" t="s">
        <v>696</v>
      </c>
      <c r="DD26" s="68" t="s">
        <v>696</v>
      </c>
      <c r="DE26" s="68" t="s">
        <v>696</v>
      </c>
      <c r="DF26" s="68" t="s">
        <v>696</v>
      </c>
      <c r="DG26" s="68" t="s">
        <v>696</v>
      </c>
      <c r="DH26" s="68" t="s">
        <v>696</v>
      </c>
      <c r="DI26" s="68" t="s">
        <v>696</v>
      </c>
      <c r="DJ26" s="68" t="s">
        <v>849</v>
      </c>
      <c r="DK26" s="68" t="s">
        <v>849</v>
      </c>
      <c r="DL26" s="68" t="s">
        <v>696</v>
      </c>
      <c r="DM26" s="68" t="s">
        <v>696</v>
      </c>
      <c r="DN26" s="68" t="s">
        <v>696</v>
      </c>
      <c r="DO26" s="68" t="s">
        <v>713</v>
      </c>
      <c r="DP26" s="68" t="s">
        <v>1033</v>
      </c>
      <c r="DQ26" s="68" t="s">
        <v>1033</v>
      </c>
      <c r="DR26" s="68" t="s">
        <v>1033</v>
      </c>
      <c r="DS26" s="68" t="s">
        <v>1033</v>
      </c>
      <c r="DT26" s="68" t="s">
        <v>1033</v>
      </c>
      <c r="DU26" s="68" t="s">
        <v>698</v>
      </c>
    </row>
    <row r="27" spans="1:125" s="68" customFormat="1" ht="13.8" x14ac:dyDescent="0.45">
      <c r="A27" s="92">
        <v>24</v>
      </c>
      <c r="B27" s="199"/>
      <c r="C27" s="64" t="s">
        <v>464</v>
      </c>
      <c r="D27" s="65" t="s">
        <v>442</v>
      </c>
      <c r="E27" s="66" t="s">
        <v>708</v>
      </c>
      <c r="F27" s="66">
        <v>2</v>
      </c>
      <c r="G27" s="66">
        <v>4</v>
      </c>
      <c r="H27" s="66" t="s">
        <v>708</v>
      </c>
      <c r="I27" s="66">
        <v>6</v>
      </c>
      <c r="J27" s="66">
        <v>6</v>
      </c>
      <c r="K27" s="66">
        <v>6</v>
      </c>
      <c r="L27" s="66" t="s">
        <v>708</v>
      </c>
      <c r="M27" s="66" t="s">
        <v>708</v>
      </c>
      <c r="N27" s="66" t="s">
        <v>708</v>
      </c>
      <c r="O27" s="66" t="s">
        <v>708</v>
      </c>
      <c r="P27" s="66" t="s">
        <v>708</v>
      </c>
      <c r="Q27" s="66" t="s">
        <v>708</v>
      </c>
      <c r="R27" s="66">
        <v>7</v>
      </c>
      <c r="S27" s="66">
        <v>7</v>
      </c>
      <c r="T27" s="66">
        <v>7</v>
      </c>
      <c r="U27" s="66">
        <v>4</v>
      </c>
      <c r="V27" s="66">
        <v>4</v>
      </c>
      <c r="W27" s="66">
        <v>4</v>
      </c>
      <c r="X27" s="66">
        <v>4</v>
      </c>
      <c r="Y27" s="66">
        <v>4</v>
      </c>
      <c r="Z27" s="66">
        <v>10</v>
      </c>
      <c r="AA27" s="66">
        <v>1</v>
      </c>
      <c r="AB27" s="66">
        <v>4</v>
      </c>
      <c r="AC27" s="66">
        <v>7</v>
      </c>
      <c r="AD27" s="66">
        <v>7</v>
      </c>
      <c r="AE27" s="66">
        <v>7</v>
      </c>
      <c r="AF27" s="66">
        <v>7</v>
      </c>
      <c r="AG27" s="66">
        <v>7</v>
      </c>
      <c r="AH27" s="66">
        <v>12</v>
      </c>
      <c r="AI27" s="66">
        <v>4</v>
      </c>
      <c r="AJ27" s="66">
        <v>4</v>
      </c>
      <c r="AK27" s="66">
        <v>4</v>
      </c>
      <c r="AL27" s="66">
        <v>4</v>
      </c>
      <c r="AM27" s="66">
        <v>4</v>
      </c>
      <c r="AN27" s="66">
        <v>1</v>
      </c>
      <c r="AO27" s="66">
        <v>4</v>
      </c>
      <c r="AP27" s="66">
        <v>4</v>
      </c>
      <c r="AQ27" s="66">
        <v>6</v>
      </c>
      <c r="AR27" s="66">
        <v>7</v>
      </c>
      <c r="AS27" s="66">
        <v>7</v>
      </c>
      <c r="AT27" s="66" t="s">
        <v>708</v>
      </c>
      <c r="AU27" s="66">
        <v>4</v>
      </c>
      <c r="AV27" s="66">
        <v>4</v>
      </c>
      <c r="AW27" s="76">
        <v>4</v>
      </c>
      <c r="AX27" s="66" t="s">
        <v>708</v>
      </c>
      <c r="AY27" s="66">
        <v>2</v>
      </c>
      <c r="AZ27" s="66">
        <v>2</v>
      </c>
      <c r="BA27" s="94">
        <v>4</v>
      </c>
      <c r="BB27" s="66">
        <v>13</v>
      </c>
      <c r="BC27" s="66">
        <v>2</v>
      </c>
      <c r="BD27" s="66">
        <v>2</v>
      </c>
      <c r="BE27" s="66">
        <v>2</v>
      </c>
      <c r="BF27" s="66">
        <v>2</v>
      </c>
      <c r="BG27" s="66">
        <v>2</v>
      </c>
      <c r="BH27" s="66">
        <v>2</v>
      </c>
      <c r="BI27" s="94">
        <v>4</v>
      </c>
      <c r="BJ27" s="94">
        <v>4</v>
      </c>
      <c r="BK27" s="42">
        <v>16</v>
      </c>
      <c r="BL27" s="111" t="s">
        <v>708</v>
      </c>
      <c r="BM27" s="66">
        <v>17</v>
      </c>
      <c r="BN27" s="66">
        <v>17</v>
      </c>
      <c r="BO27" s="66">
        <v>17</v>
      </c>
      <c r="BP27" s="66">
        <v>17</v>
      </c>
      <c r="BQ27" s="66">
        <v>17</v>
      </c>
      <c r="BR27" s="117">
        <v>2</v>
      </c>
      <c r="BS27" s="105">
        <v>2</v>
      </c>
      <c r="BT27" s="105">
        <v>3</v>
      </c>
      <c r="BU27" s="115">
        <v>77</v>
      </c>
      <c r="BV27" s="160">
        <v>12</v>
      </c>
      <c r="BW27" s="160">
        <v>3</v>
      </c>
      <c r="BX27" s="115">
        <v>77</v>
      </c>
      <c r="BY27" s="115">
        <v>77</v>
      </c>
      <c r="BZ27" s="115">
        <v>77</v>
      </c>
      <c r="CA27" s="68">
        <v>1</v>
      </c>
      <c r="CB27" s="68">
        <v>2</v>
      </c>
      <c r="CC27" s="68">
        <v>2</v>
      </c>
      <c r="CD27" s="68">
        <v>2</v>
      </c>
      <c r="CE27" s="68">
        <v>2</v>
      </c>
      <c r="CF27" s="68">
        <v>10086</v>
      </c>
      <c r="CG27" s="68">
        <v>3</v>
      </c>
      <c r="CH27" s="68">
        <v>2</v>
      </c>
      <c r="CI27" s="68">
        <v>4</v>
      </c>
      <c r="CJ27" s="68">
        <v>82</v>
      </c>
      <c r="CK27" s="68">
        <v>82</v>
      </c>
      <c r="CL27" s="68">
        <v>82</v>
      </c>
      <c r="CM27" s="68">
        <v>2</v>
      </c>
      <c r="CN27" s="68">
        <v>10</v>
      </c>
      <c r="CO27" s="68">
        <v>2</v>
      </c>
      <c r="CP27" s="68">
        <v>4</v>
      </c>
      <c r="CQ27" s="68">
        <v>4</v>
      </c>
      <c r="CR27" s="68">
        <v>6</v>
      </c>
      <c r="CS27" s="68">
        <v>13</v>
      </c>
      <c r="CT27" s="68">
        <v>1</v>
      </c>
      <c r="CU27" s="68">
        <v>2</v>
      </c>
      <c r="CV27" s="68">
        <v>2</v>
      </c>
      <c r="CW27" s="68">
        <v>13</v>
      </c>
      <c r="CX27" s="68">
        <v>7</v>
      </c>
      <c r="CY27" s="68">
        <v>7</v>
      </c>
      <c r="CZ27" s="68">
        <v>7</v>
      </c>
      <c r="DA27" s="68">
        <v>7</v>
      </c>
      <c r="DB27" s="68">
        <v>7</v>
      </c>
      <c r="DC27" s="68">
        <v>7</v>
      </c>
      <c r="DD27" s="68">
        <v>7</v>
      </c>
      <c r="DE27" s="68">
        <v>7</v>
      </c>
      <c r="DF27" s="68">
        <v>7</v>
      </c>
      <c r="DG27" s="68">
        <v>7</v>
      </c>
      <c r="DH27" s="68">
        <v>7</v>
      </c>
      <c r="DI27" s="68">
        <v>7</v>
      </c>
      <c r="DJ27" s="68">
        <v>4</v>
      </c>
      <c r="DK27" s="68">
        <v>4</v>
      </c>
      <c r="DL27" s="68">
        <v>7</v>
      </c>
      <c r="DM27" s="68">
        <v>7</v>
      </c>
      <c r="DN27" s="68">
        <v>7</v>
      </c>
      <c r="DO27" s="68">
        <v>10</v>
      </c>
      <c r="DP27" s="68">
        <v>72</v>
      </c>
      <c r="DQ27" s="68">
        <v>72</v>
      </c>
      <c r="DR27" s="68">
        <v>72</v>
      </c>
      <c r="DS27" s="68">
        <v>72</v>
      </c>
      <c r="DT27" s="68">
        <v>72</v>
      </c>
      <c r="DU27" s="68">
        <v>85</v>
      </c>
    </row>
    <row r="28" spans="1:125" s="68" customFormat="1" ht="13.8" x14ac:dyDescent="0.45">
      <c r="A28" s="92">
        <v>25</v>
      </c>
      <c r="B28" s="199"/>
      <c r="C28" s="64" t="s">
        <v>465</v>
      </c>
      <c r="D28" s="69"/>
      <c r="E28" s="66" t="s">
        <v>700</v>
      </c>
      <c r="F28" s="66" t="s">
        <v>702</v>
      </c>
      <c r="G28" s="66" t="s">
        <v>696</v>
      </c>
      <c r="H28" s="66" t="s">
        <v>697</v>
      </c>
      <c r="I28" s="66" t="s">
        <v>849</v>
      </c>
      <c r="J28" s="66" t="s">
        <v>849</v>
      </c>
      <c r="K28" s="66" t="s">
        <v>702</v>
      </c>
      <c r="L28" s="66" t="s">
        <v>697</v>
      </c>
      <c r="M28" s="66" t="s">
        <v>697</v>
      </c>
      <c r="N28" s="66" t="s">
        <v>697</v>
      </c>
      <c r="O28" s="66" t="s">
        <v>697</v>
      </c>
      <c r="P28" s="66" t="s">
        <v>697</v>
      </c>
      <c r="Q28" s="66" t="s">
        <v>701</v>
      </c>
      <c r="R28" s="66" t="s">
        <v>849</v>
      </c>
      <c r="S28" s="66" t="s">
        <v>849</v>
      </c>
      <c r="T28" s="66" t="s">
        <v>849</v>
      </c>
      <c r="U28" s="66" t="s">
        <v>706</v>
      </c>
      <c r="V28" s="66" t="s">
        <v>706</v>
      </c>
      <c r="W28" s="66" t="s">
        <v>706</v>
      </c>
      <c r="X28" s="66" t="s">
        <v>706</v>
      </c>
      <c r="Y28" s="66" t="s">
        <v>706</v>
      </c>
      <c r="Z28" s="66" t="s">
        <v>697</v>
      </c>
      <c r="AA28" s="66" t="s">
        <v>696</v>
      </c>
      <c r="AB28" s="66" t="s">
        <v>696</v>
      </c>
      <c r="AC28" s="66" t="s">
        <v>702</v>
      </c>
      <c r="AD28" s="66" t="s">
        <v>702</v>
      </c>
      <c r="AE28" s="66" t="s">
        <v>702</v>
      </c>
      <c r="AF28" s="66" t="s">
        <v>702</v>
      </c>
      <c r="AG28" s="66" t="s">
        <v>697</v>
      </c>
      <c r="AH28" s="66" t="s">
        <v>696</v>
      </c>
      <c r="AI28" s="66" t="s">
        <v>696</v>
      </c>
      <c r="AJ28" s="66" t="s">
        <v>696</v>
      </c>
      <c r="AK28" s="66" t="s">
        <v>696</v>
      </c>
      <c r="AL28" s="66" t="s">
        <v>696</v>
      </c>
      <c r="AM28" s="66" t="s">
        <v>696</v>
      </c>
      <c r="AN28" s="66" t="s">
        <v>849</v>
      </c>
      <c r="AO28" s="66" t="s">
        <v>850</v>
      </c>
      <c r="AP28" s="66" t="s">
        <v>850</v>
      </c>
      <c r="AQ28" s="66" t="s">
        <v>698</v>
      </c>
      <c r="AR28" s="66" t="s">
        <v>697</v>
      </c>
      <c r="AS28" s="66" t="s">
        <v>697</v>
      </c>
      <c r="AT28" s="66" t="s">
        <v>700</v>
      </c>
      <c r="AU28" s="66" t="s">
        <v>696</v>
      </c>
      <c r="AV28" s="66" t="s">
        <v>696</v>
      </c>
      <c r="AW28" s="66" t="s">
        <v>696</v>
      </c>
      <c r="AX28" s="94" t="s">
        <v>699</v>
      </c>
      <c r="AY28" s="66" t="s">
        <v>702</v>
      </c>
      <c r="AZ28" s="66" t="s">
        <v>702</v>
      </c>
      <c r="BA28" s="66" t="s">
        <v>696</v>
      </c>
      <c r="BB28" s="66" t="s">
        <v>697</v>
      </c>
      <c r="BC28" s="66" t="s">
        <v>702</v>
      </c>
      <c r="BD28" s="66" t="s">
        <v>702</v>
      </c>
      <c r="BE28" s="94" t="s">
        <v>805</v>
      </c>
      <c r="BF28" s="94" t="s">
        <v>805</v>
      </c>
      <c r="BG28" s="66" t="s">
        <v>702</v>
      </c>
      <c r="BH28" s="66" t="s">
        <v>702</v>
      </c>
      <c r="BI28" s="94" t="s">
        <v>696</v>
      </c>
      <c r="BJ28" s="94" t="s">
        <v>696</v>
      </c>
      <c r="BK28" s="38" t="s">
        <v>701</v>
      </c>
      <c r="BL28" s="38" t="s">
        <v>699</v>
      </c>
      <c r="BM28" s="111" t="s">
        <v>1087</v>
      </c>
      <c r="BN28" s="111" t="s">
        <v>1087</v>
      </c>
      <c r="BO28" s="111" t="s">
        <v>1087</v>
      </c>
      <c r="BP28" s="111" t="s">
        <v>1087</v>
      </c>
      <c r="BQ28" s="111" t="s">
        <v>1087</v>
      </c>
      <c r="BR28" s="117" t="s">
        <v>805</v>
      </c>
      <c r="BS28" s="105" t="s">
        <v>851</v>
      </c>
      <c r="BT28" s="105" t="s">
        <v>698</v>
      </c>
      <c r="BU28" s="115" t="s">
        <v>1440</v>
      </c>
      <c r="BV28" s="160" t="s">
        <v>1440</v>
      </c>
      <c r="BW28" s="160" t="s">
        <v>1467</v>
      </c>
      <c r="BX28" s="115" t="s">
        <v>849</v>
      </c>
      <c r="BY28" s="115" t="s">
        <v>1467</v>
      </c>
      <c r="BZ28" s="115" t="s">
        <v>849</v>
      </c>
      <c r="CA28" s="68" t="s">
        <v>852</v>
      </c>
      <c r="CB28" s="68" t="s">
        <v>702</v>
      </c>
      <c r="CC28" s="68" t="s">
        <v>702</v>
      </c>
      <c r="CD28" s="68" t="s">
        <v>702</v>
      </c>
      <c r="CE28" s="68" t="s">
        <v>851</v>
      </c>
      <c r="CF28" s="68" t="s">
        <v>704</v>
      </c>
      <c r="CG28" s="68" t="s">
        <v>698</v>
      </c>
      <c r="CH28" s="68" t="s">
        <v>701</v>
      </c>
      <c r="CI28" s="68" t="s">
        <v>698</v>
      </c>
      <c r="CJ28" s="68" t="s">
        <v>1697</v>
      </c>
      <c r="CK28" s="68" t="s">
        <v>698</v>
      </c>
      <c r="CL28" s="68" t="s">
        <v>719</v>
      </c>
      <c r="CM28" s="68" t="s">
        <v>697</v>
      </c>
      <c r="CN28" s="68" t="s">
        <v>1733</v>
      </c>
      <c r="CO28" s="68" t="s">
        <v>699</v>
      </c>
      <c r="CP28" s="68" t="s">
        <v>804</v>
      </c>
      <c r="CQ28" s="68" t="s">
        <v>698</v>
      </c>
      <c r="CR28" s="68" t="s">
        <v>698</v>
      </c>
      <c r="CS28" s="68" t="s">
        <v>702</v>
      </c>
      <c r="CT28" s="68" t="s">
        <v>697</v>
      </c>
      <c r="CU28" s="68" t="s">
        <v>696</v>
      </c>
      <c r="CV28" s="68" t="s">
        <v>702</v>
      </c>
      <c r="CW28" s="68" t="s">
        <v>702</v>
      </c>
      <c r="CX28" s="68" t="s">
        <v>697</v>
      </c>
      <c r="CY28" s="68" t="s">
        <v>697</v>
      </c>
      <c r="CZ28" s="68" t="s">
        <v>697</v>
      </c>
      <c r="DA28" s="68" t="s">
        <v>697</v>
      </c>
      <c r="DB28" s="68" t="s">
        <v>697</v>
      </c>
      <c r="DC28" s="68" t="s">
        <v>697</v>
      </c>
      <c r="DD28" s="68" t="s">
        <v>697</v>
      </c>
      <c r="DE28" s="68" t="s">
        <v>697</v>
      </c>
      <c r="DF28" s="68" t="s">
        <v>697</v>
      </c>
      <c r="DG28" s="68" t="s">
        <v>697</v>
      </c>
      <c r="DH28" s="68" t="s">
        <v>697</v>
      </c>
      <c r="DI28" s="68" t="s">
        <v>697</v>
      </c>
      <c r="DJ28" s="68" t="s">
        <v>851</v>
      </c>
      <c r="DK28" s="68" t="s">
        <v>851</v>
      </c>
      <c r="DL28" s="68" t="s">
        <v>697</v>
      </c>
      <c r="DM28" s="68" t="s">
        <v>698</v>
      </c>
      <c r="DN28" s="68" t="s">
        <v>698</v>
      </c>
      <c r="DO28" s="68" t="s">
        <v>696</v>
      </c>
      <c r="DP28" s="68" t="s">
        <v>696</v>
      </c>
      <c r="DQ28" s="68" t="s">
        <v>696</v>
      </c>
      <c r="DR28" s="68" t="s">
        <v>696</v>
      </c>
      <c r="DS28" s="68" t="s">
        <v>696</v>
      </c>
      <c r="DT28" s="68" t="s">
        <v>696</v>
      </c>
      <c r="DU28" s="68" t="s">
        <v>851</v>
      </c>
    </row>
    <row r="29" spans="1:125" s="68" customFormat="1" ht="13.8" x14ac:dyDescent="0.45">
      <c r="A29" s="92">
        <v>26</v>
      </c>
      <c r="B29" s="199"/>
      <c r="C29" s="64" t="s">
        <v>466</v>
      </c>
      <c r="D29" s="69"/>
      <c r="E29" s="66" t="s">
        <v>708</v>
      </c>
      <c r="F29" s="66">
        <v>3</v>
      </c>
      <c r="G29" s="66">
        <v>5</v>
      </c>
      <c r="H29" s="66">
        <v>6</v>
      </c>
      <c r="I29" s="66">
        <v>4</v>
      </c>
      <c r="J29" s="94">
        <v>4</v>
      </c>
      <c r="K29" s="66" t="s">
        <v>708</v>
      </c>
      <c r="L29" s="66">
        <v>6</v>
      </c>
      <c r="M29" s="66">
        <v>6</v>
      </c>
      <c r="N29" s="66">
        <v>6</v>
      </c>
      <c r="O29" s="66">
        <v>6</v>
      </c>
      <c r="P29" s="66">
        <v>6</v>
      </c>
      <c r="Q29" s="66">
        <v>1</v>
      </c>
      <c r="R29" s="66">
        <v>4</v>
      </c>
      <c r="S29" s="66">
        <v>4</v>
      </c>
      <c r="T29" s="66">
        <v>4</v>
      </c>
      <c r="U29" s="66">
        <v>4</v>
      </c>
      <c r="V29" s="66">
        <v>4</v>
      </c>
      <c r="W29" s="66">
        <v>4</v>
      </c>
      <c r="X29" s="66">
        <v>4</v>
      </c>
      <c r="Y29" s="66">
        <v>4</v>
      </c>
      <c r="Z29" s="66" t="s">
        <v>708</v>
      </c>
      <c r="AA29" s="66" t="s">
        <v>708</v>
      </c>
      <c r="AB29" s="66">
        <v>7</v>
      </c>
      <c r="AC29" s="66">
        <v>9</v>
      </c>
      <c r="AD29" s="66">
        <v>9</v>
      </c>
      <c r="AE29" s="66">
        <v>9</v>
      </c>
      <c r="AF29" s="66">
        <v>9</v>
      </c>
      <c r="AG29" s="66">
        <v>6</v>
      </c>
      <c r="AH29" s="66">
        <v>7</v>
      </c>
      <c r="AI29" s="66">
        <v>7</v>
      </c>
      <c r="AJ29" s="66">
        <v>7</v>
      </c>
      <c r="AK29" s="66">
        <v>7</v>
      </c>
      <c r="AL29" s="66">
        <v>7</v>
      </c>
      <c r="AM29" s="66">
        <v>7</v>
      </c>
      <c r="AN29" s="66">
        <v>4</v>
      </c>
      <c r="AO29" s="66">
        <v>4</v>
      </c>
      <c r="AP29" s="66">
        <v>4</v>
      </c>
      <c r="AQ29" s="66" t="s">
        <v>708</v>
      </c>
      <c r="AR29" s="66">
        <v>6</v>
      </c>
      <c r="AS29" s="66">
        <v>6</v>
      </c>
      <c r="AT29" s="66" t="s">
        <v>708</v>
      </c>
      <c r="AU29" s="66">
        <v>7</v>
      </c>
      <c r="AV29" s="66">
        <v>7</v>
      </c>
      <c r="AW29" s="66">
        <v>7</v>
      </c>
      <c r="AX29" s="66" t="s">
        <v>708</v>
      </c>
      <c r="AY29" s="66">
        <v>3</v>
      </c>
      <c r="AZ29" s="66">
        <v>3</v>
      </c>
      <c r="BA29" s="66">
        <v>13</v>
      </c>
      <c r="BB29" s="66">
        <v>6</v>
      </c>
      <c r="BC29" s="66">
        <v>3</v>
      </c>
      <c r="BD29" s="66">
        <v>3</v>
      </c>
      <c r="BE29" s="94">
        <v>2</v>
      </c>
      <c r="BF29" s="94">
        <v>2</v>
      </c>
      <c r="BG29" s="66">
        <v>3</v>
      </c>
      <c r="BH29" s="66">
        <v>3</v>
      </c>
      <c r="BI29" s="94">
        <v>7</v>
      </c>
      <c r="BJ29" s="94">
        <v>7</v>
      </c>
      <c r="BK29" s="42">
        <v>1</v>
      </c>
      <c r="BL29" s="72" t="s">
        <v>708</v>
      </c>
      <c r="BM29" s="35">
        <v>18</v>
      </c>
      <c r="BN29" s="35">
        <v>18</v>
      </c>
      <c r="BO29" s="35">
        <v>18</v>
      </c>
      <c r="BP29" s="35">
        <v>18</v>
      </c>
      <c r="BQ29" s="35">
        <v>18</v>
      </c>
      <c r="BR29" s="117">
        <v>77</v>
      </c>
      <c r="BS29" s="105">
        <v>13</v>
      </c>
      <c r="BT29" s="105">
        <v>77</v>
      </c>
      <c r="BU29" s="115">
        <v>7</v>
      </c>
      <c r="BV29" s="160">
        <v>7</v>
      </c>
      <c r="BW29" s="160">
        <v>79</v>
      </c>
      <c r="BX29" s="115">
        <v>4</v>
      </c>
      <c r="BY29" s="115">
        <v>79</v>
      </c>
      <c r="BZ29" s="115">
        <v>4</v>
      </c>
      <c r="CA29" s="68">
        <v>4</v>
      </c>
      <c r="CB29" s="68">
        <v>3</v>
      </c>
      <c r="CC29" s="68">
        <v>3</v>
      </c>
      <c r="CD29" s="68">
        <v>3</v>
      </c>
      <c r="CE29" s="68">
        <v>13</v>
      </c>
      <c r="CF29" s="68">
        <v>14</v>
      </c>
      <c r="CG29" s="68">
        <v>2</v>
      </c>
      <c r="CH29" s="68">
        <v>1</v>
      </c>
      <c r="CI29" s="68">
        <v>2</v>
      </c>
      <c r="CJ29" s="174">
        <v>28</v>
      </c>
      <c r="CK29" s="68">
        <v>2</v>
      </c>
      <c r="CL29" s="68">
        <v>82</v>
      </c>
      <c r="CM29" s="68">
        <v>6</v>
      </c>
      <c r="CN29" s="68">
        <v>10</v>
      </c>
      <c r="CO29" s="68">
        <v>6</v>
      </c>
      <c r="CP29" s="68">
        <v>2</v>
      </c>
      <c r="CQ29" s="68">
        <v>2</v>
      </c>
      <c r="CR29" s="68">
        <v>2</v>
      </c>
      <c r="CS29" s="68">
        <v>3</v>
      </c>
      <c r="CT29" s="68">
        <v>6</v>
      </c>
      <c r="CU29" s="68">
        <v>7</v>
      </c>
      <c r="CV29" s="68">
        <v>3</v>
      </c>
      <c r="CW29" s="68">
        <v>14</v>
      </c>
      <c r="CX29" s="68">
        <v>6</v>
      </c>
      <c r="CY29" s="68">
        <v>6</v>
      </c>
      <c r="CZ29" s="68">
        <v>6</v>
      </c>
      <c r="DA29" s="68">
        <v>6</v>
      </c>
      <c r="DB29" s="68">
        <v>6</v>
      </c>
      <c r="DC29" s="68">
        <v>6</v>
      </c>
      <c r="DD29" s="68">
        <v>6</v>
      </c>
      <c r="DE29" s="68">
        <v>6</v>
      </c>
      <c r="DF29" s="68">
        <v>6</v>
      </c>
      <c r="DG29" s="68">
        <v>6</v>
      </c>
      <c r="DH29" s="68">
        <v>6</v>
      </c>
      <c r="DI29" s="68">
        <v>6</v>
      </c>
      <c r="DJ29" s="68">
        <v>13</v>
      </c>
      <c r="DK29" s="68">
        <v>13</v>
      </c>
      <c r="DL29" s="68">
        <v>6</v>
      </c>
      <c r="DM29" s="68">
        <v>2</v>
      </c>
      <c r="DN29" s="68">
        <v>2</v>
      </c>
      <c r="DO29" s="68">
        <v>7</v>
      </c>
      <c r="DP29" s="68">
        <v>7</v>
      </c>
      <c r="DQ29" s="68">
        <v>7</v>
      </c>
      <c r="DR29" s="68">
        <v>7</v>
      </c>
      <c r="DS29" s="68">
        <v>7</v>
      </c>
      <c r="DT29" s="68">
        <v>7</v>
      </c>
      <c r="DU29" s="68">
        <v>13</v>
      </c>
    </row>
    <row r="30" spans="1:125" s="68" customFormat="1" ht="13.8" x14ac:dyDescent="0.45">
      <c r="A30" s="92">
        <v>27</v>
      </c>
      <c r="B30" s="199"/>
      <c r="C30" s="64" t="s">
        <v>467</v>
      </c>
      <c r="D30" s="69"/>
      <c r="E30" s="66" t="s">
        <v>696</v>
      </c>
      <c r="F30" s="66" t="s">
        <v>11</v>
      </c>
      <c r="G30" s="66" t="s">
        <v>11</v>
      </c>
      <c r="H30" s="66" t="s">
        <v>698</v>
      </c>
      <c r="I30" s="66" t="s">
        <v>702</v>
      </c>
      <c r="J30" s="66" t="s">
        <v>706</v>
      </c>
      <c r="K30" s="94" t="s">
        <v>704</v>
      </c>
      <c r="L30" s="66" t="s">
        <v>698</v>
      </c>
      <c r="M30" s="66" t="s">
        <v>698</v>
      </c>
      <c r="N30" s="66" t="s">
        <v>698</v>
      </c>
      <c r="O30" s="66" t="s">
        <v>698</v>
      </c>
      <c r="P30" s="66" t="s">
        <v>698</v>
      </c>
      <c r="Q30" s="66" t="s">
        <v>703</v>
      </c>
      <c r="R30" s="68" t="s">
        <v>719</v>
      </c>
      <c r="S30" s="68" t="s">
        <v>719</v>
      </c>
      <c r="T30" s="68" t="s">
        <v>719</v>
      </c>
      <c r="U30" s="66" t="s">
        <v>696</v>
      </c>
      <c r="V30" s="66" t="s">
        <v>696</v>
      </c>
      <c r="W30" s="66" t="s">
        <v>696</v>
      </c>
      <c r="X30" s="66" t="s">
        <v>696</v>
      </c>
      <c r="Y30" s="66" t="s">
        <v>697</v>
      </c>
      <c r="Z30" s="66" t="s">
        <v>702</v>
      </c>
      <c r="AA30" s="66" t="s">
        <v>697</v>
      </c>
      <c r="AB30" s="66" t="s">
        <v>704</v>
      </c>
      <c r="AC30" s="66" t="s">
        <v>698</v>
      </c>
      <c r="AD30" s="66" t="s">
        <v>698</v>
      </c>
      <c r="AE30" s="66" t="s">
        <v>698</v>
      </c>
      <c r="AF30" s="66" t="s">
        <v>698</v>
      </c>
      <c r="AG30" s="66" t="s">
        <v>702</v>
      </c>
      <c r="AH30" s="66" t="s">
        <v>697</v>
      </c>
      <c r="AI30" s="66" t="s">
        <v>851</v>
      </c>
      <c r="AJ30" s="66" t="s">
        <v>851</v>
      </c>
      <c r="AK30" s="66" t="s">
        <v>851</v>
      </c>
      <c r="AL30" s="66" t="s">
        <v>851</v>
      </c>
      <c r="AM30" s="66" t="s">
        <v>704</v>
      </c>
      <c r="AN30" s="66" t="s">
        <v>696</v>
      </c>
      <c r="AO30" s="66" t="s">
        <v>696</v>
      </c>
      <c r="AP30" s="66" t="s">
        <v>696</v>
      </c>
      <c r="AQ30" s="66" t="s">
        <v>702</v>
      </c>
      <c r="AR30" s="66" t="s">
        <v>698</v>
      </c>
      <c r="AS30" s="66" t="s">
        <v>698</v>
      </c>
      <c r="AT30" s="66" t="s">
        <v>849</v>
      </c>
      <c r="AU30" s="66" t="s">
        <v>851</v>
      </c>
      <c r="AV30" s="66" t="s">
        <v>851</v>
      </c>
      <c r="AW30" s="66" t="s">
        <v>851</v>
      </c>
      <c r="AX30" s="94" t="s">
        <v>698</v>
      </c>
      <c r="AY30" s="66" t="s">
        <v>11</v>
      </c>
      <c r="AZ30" s="66" t="s">
        <v>11</v>
      </c>
      <c r="BA30" s="66" t="s">
        <v>697</v>
      </c>
      <c r="BB30" s="66" t="s">
        <v>698</v>
      </c>
      <c r="BC30" s="66" t="s">
        <v>707</v>
      </c>
      <c r="BD30" s="66" t="s">
        <v>707</v>
      </c>
      <c r="BE30" s="66" t="s">
        <v>702</v>
      </c>
      <c r="BF30" s="66" t="s">
        <v>702</v>
      </c>
      <c r="BG30" s="66" t="s">
        <v>707</v>
      </c>
      <c r="BH30" s="66" t="s">
        <v>696</v>
      </c>
      <c r="BI30" s="94" t="s">
        <v>698</v>
      </c>
      <c r="BJ30" s="94" t="s">
        <v>698</v>
      </c>
      <c r="BK30" s="38" t="s">
        <v>702</v>
      </c>
      <c r="BL30" s="72" t="s">
        <v>1034</v>
      </c>
      <c r="BM30" s="38" t="s">
        <v>699</v>
      </c>
      <c r="BN30" s="38" t="s">
        <v>699</v>
      </c>
      <c r="BO30" s="38" t="s">
        <v>699</v>
      </c>
      <c r="BP30" s="38" t="s">
        <v>699</v>
      </c>
      <c r="BQ30" s="38" t="s">
        <v>699</v>
      </c>
      <c r="BR30" s="117" t="s">
        <v>11</v>
      </c>
      <c r="BS30" s="105" t="s">
        <v>704</v>
      </c>
      <c r="BT30" s="105" t="s">
        <v>703</v>
      </c>
      <c r="BU30" s="115" t="s">
        <v>697</v>
      </c>
      <c r="BV30" s="160" t="s">
        <v>698</v>
      </c>
      <c r="BW30" s="160" t="s">
        <v>699</v>
      </c>
      <c r="BX30" s="115" t="s">
        <v>1440</v>
      </c>
      <c r="BY30" s="115" t="s">
        <v>1440</v>
      </c>
      <c r="BZ30" s="115" t="s">
        <v>696</v>
      </c>
      <c r="CA30" s="68" t="s">
        <v>706</v>
      </c>
      <c r="CB30" s="68" t="s">
        <v>699</v>
      </c>
      <c r="CC30" s="68" t="s">
        <v>851</v>
      </c>
      <c r="CD30" s="68" t="s">
        <v>699</v>
      </c>
      <c r="CE30" s="68" t="s">
        <v>704</v>
      </c>
      <c r="CF30" s="68" t="s">
        <v>701</v>
      </c>
      <c r="CG30" s="68" t="s">
        <v>1657</v>
      </c>
      <c r="CH30" s="68" t="s">
        <v>702</v>
      </c>
      <c r="CI30" s="68" t="s">
        <v>697</v>
      </c>
      <c r="CJ30" s="68" t="s">
        <v>719</v>
      </c>
      <c r="CK30" s="68" t="s">
        <v>696</v>
      </c>
      <c r="CL30" s="68" t="s">
        <v>704</v>
      </c>
      <c r="CM30" s="68" t="s">
        <v>852</v>
      </c>
      <c r="CN30" s="68" t="s">
        <v>698</v>
      </c>
      <c r="CO30" s="68" t="s">
        <v>700</v>
      </c>
      <c r="CP30" s="68" t="s">
        <v>805</v>
      </c>
      <c r="CQ30" s="68" t="s">
        <v>697</v>
      </c>
      <c r="CR30" s="68" t="s">
        <v>719</v>
      </c>
      <c r="CS30" s="68" t="s">
        <v>698</v>
      </c>
      <c r="CT30" s="68" t="s">
        <v>698</v>
      </c>
      <c r="CU30" s="68" t="s">
        <v>851</v>
      </c>
      <c r="CV30" s="68" t="s">
        <v>1657</v>
      </c>
      <c r="CW30" s="68" t="s">
        <v>698</v>
      </c>
      <c r="CX30" s="68" t="s">
        <v>698</v>
      </c>
      <c r="CY30" s="68" t="s">
        <v>698</v>
      </c>
      <c r="CZ30" s="68" t="s">
        <v>698</v>
      </c>
      <c r="DA30" s="68" t="s">
        <v>698</v>
      </c>
      <c r="DB30" s="68" t="s">
        <v>698</v>
      </c>
      <c r="DC30" s="68" t="s">
        <v>698</v>
      </c>
      <c r="DD30" s="68" t="s">
        <v>698</v>
      </c>
      <c r="DE30" s="68" t="s">
        <v>698</v>
      </c>
      <c r="DF30" s="68" t="s">
        <v>698</v>
      </c>
      <c r="DG30" s="68" t="s">
        <v>698</v>
      </c>
      <c r="DH30" s="68" t="s">
        <v>698</v>
      </c>
      <c r="DI30" s="68" t="s">
        <v>698</v>
      </c>
      <c r="DJ30" s="68" t="s">
        <v>698</v>
      </c>
      <c r="DK30" s="68" t="s">
        <v>698</v>
      </c>
      <c r="DL30" s="68" t="s">
        <v>698</v>
      </c>
      <c r="DM30" s="68" t="s">
        <v>704</v>
      </c>
      <c r="DN30" s="68" t="s">
        <v>704</v>
      </c>
      <c r="DO30" s="68" t="s">
        <v>698</v>
      </c>
      <c r="DP30" s="68" t="s">
        <v>699</v>
      </c>
      <c r="DQ30" s="68" t="s">
        <v>699</v>
      </c>
      <c r="DR30" s="68" t="s">
        <v>697</v>
      </c>
      <c r="DS30" s="68" t="s">
        <v>697</v>
      </c>
      <c r="DT30" s="68" t="s">
        <v>697</v>
      </c>
      <c r="DU30" s="68" t="s">
        <v>696</v>
      </c>
    </row>
    <row r="31" spans="1:125" s="68" customFormat="1" ht="13.8" x14ac:dyDescent="0.45">
      <c r="A31" s="92">
        <v>28</v>
      </c>
      <c r="B31" s="199"/>
      <c r="C31" s="64" t="s">
        <v>468</v>
      </c>
      <c r="D31" s="69"/>
      <c r="E31" s="66" t="s">
        <v>708</v>
      </c>
      <c r="F31" s="66" t="s">
        <v>11</v>
      </c>
      <c r="G31" s="66" t="s">
        <v>11</v>
      </c>
      <c r="H31" s="66">
        <v>2</v>
      </c>
      <c r="I31" s="66">
        <v>3</v>
      </c>
      <c r="J31" s="66">
        <v>4</v>
      </c>
      <c r="K31" s="66" t="s">
        <v>708</v>
      </c>
      <c r="L31" s="66">
        <v>2</v>
      </c>
      <c r="M31" s="66" t="s">
        <v>708</v>
      </c>
      <c r="N31" s="66" t="s">
        <v>708</v>
      </c>
      <c r="O31" s="66">
        <v>2</v>
      </c>
      <c r="P31" s="66" t="s">
        <v>708</v>
      </c>
      <c r="Q31" s="66">
        <v>8</v>
      </c>
      <c r="R31" s="68">
        <v>13</v>
      </c>
      <c r="S31" s="68">
        <v>13</v>
      </c>
      <c r="T31" s="68">
        <v>13</v>
      </c>
      <c r="U31" s="66" t="s">
        <v>708</v>
      </c>
      <c r="V31" s="66" t="s">
        <v>708</v>
      </c>
      <c r="W31" s="66" t="s">
        <v>708</v>
      </c>
      <c r="X31" s="66" t="s">
        <v>708</v>
      </c>
      <c r="Y31" s="66" t="s">
        <v>708</v>
      </c>
      <c r="Z31" s="66" t="s">
        <v>708</v>
      </c>
      <c r="AA31" s="94">
        <v>6</v>
      </c>
      <c r="AB31" s="66">
        <v>9</v>
      </c>
      <c r="AC31" s="66">
        <v>2</v>
      </c>
      <c r="AD31" s="66">
        <v>2</v>
      </c>
      <c r="AE31" s="66">
        <v>2</v>
      </c>
      <c r="AF31" s="66">
        <v>2</v>
      </c>
      <c r="AG31" s="66">
        <v>3</v>
      </c>
      <c r="AH31" s="66">
        <v>6</v>
      </c>
      <c r="AI31" s="66">
        <v>13</v>
      </c>
      <c r="AJ31" s="66">
        <v>13</v>
      </c>
      <c r="AK31" s="66">
        <v>13</v>
      </c>
      <c r="AL31" s="66">
        <v>13</v>
      </c>
      <c r="AM31" s="66">
        <v>14</v>
      </c>
      <c r="AN31" s="66">
        <v>13</v>
      </c>
      <c r="AO31" s="66">
        <v>13</v>
      </c>
      <c r="AP31" s="66">
        <v>13</v>
      </c>
      <c r="AQ31" s="66">
        <v>3</v>
      </c>
      <c r="AR31" s="66">
        <v>2</v>
      </c>
      <c r="AS31" s="66">
        <v>2</v>
      </c>
      <c r="AT31" s="66" t="s">
        <v>708</v>
      </c>
      <c r="AU31" s="66">
        <v>13</v>
      </c>
      <c r="AV31" s="66">
        <v>13</v>
      </c>
      <c r="AW31" s="66">
        <v>13</v>
      </c>
      <c r="AX31" s="66" t="s">
        <v>708</v>
      </c>
      <c r="AY31" s="66" t="s">
        <v>11</v>
      </c>
      <c r="AZ31" s="66" t="s">
        <v>11</v>
      </c>
      <c r="BA31" s="66">
        <v>6</v>
      </c>
      <c r="BB31" s="66">
        <v>2</v>
      </c>
      <c r="BC31" s="66">
        <v>22</v>
      </c>
      <c r="BD31" s="66">
        <v>22</v>
      </c>
      <c r="BE31" s="66">
        <v>3</v>
      </c>
      <c r="BF31" s="66">
        <v>3</v>
      </c>
      <c r="BG31" s="66" t="s">
        <v>708</v>
      </c>
      <c r="BH31" s="66">
        <v>22</v>
      </c>
      <c r="BI31" s="94">
        <v>2</v>
      </c>
      <c r="BJ31" s="94">
        <v>2</v>
      </c>
      <c r="BK31" s="42">
        <v>3</v>
      </c>
      <c r="BL31" s="68">
        <v>20</v>
      </c>
      <c r="BM31" s="68">
        <v>21</v>
      </c>
      <c r="BN31" s="68">
        <v>21</v>
      </c>
      <c r="BO31" s="68">
        <v>21</v>
      </c>
      <c r="BP31" s="68">
        <v>21</v>
      </c>
      <c r="BQ31" s="68">
        <v>21</v>
      </c>
      <c r="BR31" s="117" t="s">
        <v>11</v>
      </c>
      <c r="BS31" s="105">
        <v>14</v>
      </c>
      <c r="BT31" s="105">
        <v>8</v>
      </c>
      <c r="BU31" s="115">
        <v>6</v>
      </c>
      <c r="BV31" s="160">
        <v>77</v>
      </c>
      <c r="BW31" s="160">
        <v>6</v>
      </c>
      <c r="BX31" s="115">
        <v>7</v>
      </c>
      <c r="BY31" s="115">
        <v>7</v>
      </c>
      <c r="BZ31" s="115">
        <v>7</v>
      </c>
      <c r="CA31" s="68">
        <v>4</v>
      </c>
      <c r="CB31" s="68">
        <v>6</v>
      </c>
      <c r="CC31" s="68">
        <v>80</v>
      </c>
      <c r="CD31" s="68">
        <v>6</v>
      </c>
      <c r="CE31" s="68">
        <v>14</v>
      </c>
      <c r="CF31" s="68">
        <v>1</v>
      </c>
      <c r="CG31" s="68">
        <v>79</v>
      </c>
      <c r="CH31" s="68">
        <v>3</v>
      </c>
      <c r="CI31" s="68">
        <v>6</v>
      </c>
      <c r="CJ31" s="68">
        <v>82</v>
      </c>
      <c r="CK31" s="68">
        <v>83</v>
      </c>
      <c r="CL31" s="68">
        <v>14</v>
      </c>
      <c r="CM31" s="68">
        <v>4</v>
      </c>
      <c r="CN31" s="68">
        <v>2</v>
      </c>
      <c r="CO31" s="68">
        <v>6</v>
      </c>
      <c r="CP31" s="68">
        <v>2</v>
      </c>
      <c r="CQ31" s="68">
        <v>6</v>
      </c>
      <c r="CR31" s="68">
        <v>7</v>
      </c>
      <c r="CS31" s="68">
        <v>11</v>
      </c>
      <c r="CT31" s="68">
        <v>2</v>
      </c>
      <c r="CU31" s="68">
        <v>80</v>
      </c>
      <c r="CV31" s="68">
        <v>79</v>
      </c>
      <c r="CW31" s="68">
        <v>11</v>
      </c>
      <c r="CX31" s="68">
        <v>2</v>
      </c>
      <c r="CY31" s="68">
        <v>2</v>
      </c>
      <c r="CZ31" s="68">
        <v>2</v>
      </c>
      <c r="DA31" s="68">
        <v>2</v>
      </c>
      <c r="DB31" s="68">
        <v>2</v>
      </c>
      <c r="DC31" s="68">
        <v>2</v>
      </c>
      <c r="DD31" s="68">
        <v>2</v>
      </c>
      <c r="DE31" s="68">
        <v>2</v>
      </c>
      <c r="DF31" s="68">
        <v>2</v>
      </c>
      <c r="DG31" s="68">
        <v>2</v>
      </c>
      <c r="DH31" s="68">
        <v>2</v>
      </c>
      <c r="DI31" s="68">
        <v>2</v>
      </c>
      <c r="DJ31" s="68">
        <v>2</v>
      </c>
      <c r="DK31" s="68">
        <v>30</v>
      </c>
      <c r="DL31" s="68">
        <v>2</v>
      </c>
      <c r="DM31" s="68">
        <v>14</v>
      </c>
      <c r="DN31" s="68">
        <v>14</v>
      </c>
      <c r="DO31" s="68">
        <v>2</v>
      </c>
      <c r="DP31" s="68">
        <v>6</v>
      </c>
      <c r="DQ31" s="68">
        <v>6</v>
      </c>
      <c r="DR31" s="68">
        <v>6</v>
      </c>
      <c r="DS31" s="68">
        <v>6</v>
      </c>
      <c r="DT31" s="68">
        <v>6</v>
      </c>
      <c r="DU31" s="68">
        <v>13</v>
      </c>
    </row>
    <row r="32" spans="1:125" s="68" customFormat="1" ht="13.8" x14ac:dyDescent="0.45">
      <c r="A32" s="92">
        <v>29</v>
      </c>
      <c r="B32" s="199"/>
      <c r="C32" s="64" t="s">
        <v>469</v>
      </c>
      <c r="D32" s="69"/>
      <c r="E32" s="66" t="s">
        <v>701</v>
      </c>
      <c r="F32" s="66" t="s">
        <v>11</v>
      </c>
      <c r="G32" s="66" t="s">
        <v>11</v>
      </c>
      <c r="H32" s="66" t="s">
        <v>11</v>
      </c>
      <c r="I32" s="94" t="s">
        <v>707</v>
      </c>
      <c r="J32" s="94" t="s">
        <v>707</v>
      </c>
      <c r="K32" s="94" t="s">
        <v>696</v>
      </c>
      <c r="L32" s="66" t="s">
        <v>703</v>
      </c>
      <c r="M32" s="66" t="s">
        <v>704</v>
      </c>
      <c r="N32" s="66" t="s">
        <v>704</v>
      </c>
      <c r="O32" s="66" t="s">
        <v>704</v>
      </c>
      <c r="P32" s="66" t="s">
        <v>11</v>
      </c>
      <c r="Q32" s="66" t="s">
        <v>11</v>
      </c>
      <c r="R32" s="66" t="s">
        <v>704</v>
      </c>
      <c r="S32" s="66" t="s">
        <v>704</v>
      </c>
      <c r="T32" s="66" t="s">
        <v>704</v>
      </c>
      <c r="U32" s="66" t="s">
        <v>697</v>
      </c>
      <c r="V32" s="66" t="s">
        <v>697</v>
      </c>
      <c r="W32" s="66" t="s">
        <v>697</v>
      </c>
      <c r="X32" s="66" t="s">
        <v>697</v>
      </c>
      <c r="Y32" s="66" t="s">
        <v>702</v>
      </c>
      <c r="Z32" s="66" t="s">
        <v>698</v>
      </c>
      <c r="AA32" s="66" t="s">
        <v>698</v>
      </c>
      <c r="AB32" s="66" t="s">
        <v>698</v>
      </c>
      <c r="AC32" s="66" t="s">
        <v>1133</v>
      </c>
      <c r="AD32" s="66" t="s">
        <v>851</v>
      </c>
      <c r="AE32" s="66" t="s">
        <v>11</v>
      </c>
      <c r="AF32" s="66" t="s">
        <v>11</v>
      </c>
      <c r="AG32" s="66" t="s">
        <v>698</v>
      </c>
      <c r="AH32" s="66" t="s">
        <v>702</v>
      </c>
      <c r="AI32" s="66" t="s">
        <v>704</v>
      </c>
      <c r="AJ32" s="66" t="s">
        <v>698</v>
      </c>
      <c r="AK32" s="66" t="s">
        <v>704</v>
      </c>
      <c r="AL32" s="66" t="s">
        <v>704</v>
      </c>
      <c r="AM32" s="66" t="s">
        <v>698</v>
      </c>
      <c r="AN32" s="66" t="s">
        <v>697</v>
      </c>
      <c r="AO32" s="66" t="s">
        <v>702</v>
      </c>
      <c r="AP32" s="66" t="s">
        <v>702</v>
      </c>
      <c r="AQ32" s="66" t="s">
        <v>696</v>
      </c>
      <c r="AR32" s="66" t="s">
        <v>702</v>
      </c>
      <c r="AS32" s="66" t="s">
        <v>702</v>
      </c>
      <c r="AT32" s="66" t="s">
        <v>698</v>
      </c>
      <c r="AU32" s="66" t="s">
        <v>704</v>
      </c>
      <c r="AV32" s="66" t="s">
        <v>704</v>
      </c>
      <c r="AW32" s="66" t="s">
        <v>704</v>
      </c>
      <c r="AX32" s="94" t="s">
        <v>700</v>
      </c>
      <c r="AY32" s="66" t="s">
        <v>11</v>
      </c>
      <c r="AZ32" s="66" t="s">
        <v>11</v>
      </c>
      <c r="BA32" s="66" t="s">
        <v>698</v>
      </c>
      <c r="BB32" s="66" t="s">
        <v>702</v>
      </c>
      <c r="BC32" s="66" t="s">
        <v>799</v>
      </c>
      <c r="BD32" s="66" t="s">
        <v>697</v>
      </c>
      <c r="BE32" s="66" t="s">
        <v>696</v>
      </c>
      <c r="BF32" s="66" t="s">
        <v>696</v>
      </c>
      <c r="BG32" s="66" t="s">
        <v>799</v>
      </c>
      <c r="BH32" s="66" t="s">
        <v>697</v>
      </c>
      <c r="BI32" s="94" t="s">
        <v>704</v>
      </c>
      <c r="BJ32" s="94" t="s">
        <v>704</v>
      </c>
      <c r="BK32" s="66" t="s">
        <v>696</v>
      </c>
      <c r="BL32" s="72" t="s">
        <v>698</v>
      </c>
      <c r="BM32" s="38" t="s">
        <v>700</v>
      </c>
      <c r="BN32" s="38" t="s">
        <v>700</v>
      </c>
      <c r="BO32" s="38" t="s">
        <v>700</v>
      </c>
      <c r="BP32" s="38" t="s">
        <v>700</v>
      </c>
      <c r="BQ32" s="38" t="s">
        <v>700</v>
      </c>
      <c r="BR32" s="117" t="s">
        <v>11</v>
      </c>
      <c r="BS32" s="105" t="s">
        <v>849</v>
      </c>
      <c r="BT32" s="105" t="s">
        <v>11</v>
      </c>
      <c r="BU32" s="115" t="s">
        <v>703</v>
      </c>
      <c r="BV32" s="160" t="s">
        <v>702</v>
      </c>
      <c r="BW32" s="160" t="s">
        <v>700</v>
      </c>
      <c r="BX32" s="115" t="s">
        <v>699</v>
      </c>
      <c r="BY32" s="115" t="s">
        <v>699</v>
      </c>
      <c r="BZ32" s="115" t="s">
        <v>1440</v>
      </c>
      <c r="CA32" s="68" t="s">
        <v>697</v>
      </c>
      <c r="CB32" s="68" t="s">
        <v>700</v>
      </c>
      <c r="CC32" s="68" t="s">
        <v>849</v>
      </c>
      <c r="CD32" s="68" t="s">
        <v>700</v>
      </c>
      <c r="CE32" s="68" t="s">
        <v>1640</v>
      </c>
      <c r="CF32" s="68" t="s">
        <v>11</v>
      </c>
      <c r="CG32" s="68" t="s">
        <v>1033</v>
      </c>
      <c r="CH32" s="68" t="s">
        <v>11</v>
      </c>
      <c r="CI32" s="68" t="s">
        <v>702</v>
      </c>
      <c r="CJ32" s="68" t="s">
        <v>1034</v>
      </c>
      <c r="CK32" s="68" t="s">
        <v>719</v>
      </c>
      <c r="CL32" s="68" t="s">
        <v>852</v>
      </c>
      <c r="CM32" s="68" t="s">
        <v>706</v>
      </c>
      <c r="CN32" s="68" t="s">
        <v>702</v>
      </c>
      <c r="CO32" s="68" t="s">
        <v>1033</v>
      </c>
      <c r="CP32" s="68" t="s">
        <v>699</v>
      </c>
      <c r="CQ32" s="68" t="s">
        <v>702</v>
      </c>
      <c r="CR32" s="68" t="s">
        <v>702</v>
      </c>
      <c r="CS32" s="68" t="s">
        <v>11</v>
      </c>
      <c r="CT32" s="68" t="s">
        <v>11</v>
      </c>
      <c r="CU32" s="68" t="s">
        <v>849</v>
      </c>
      <c r="CV32" s="68" t="s">
        <v>11</v>
      </c>
      <c r="CW32" s="68" t="s">
        <v>11</v>
      </c>
      <c r="CX32" s="68" t="s">
        <v>704</v>
      </c>
      <c r="CY32" s="68" t="s">
        <v>704</v>
      </c>
      <c r="CZ32" s="68" t="s">
        <v>704</v>
      </c>
      <c r="DA32" s="68" t="s">
        <v>704</v>
      </c>
      <c r="DB32" s="68" t="s">
        <v>704</v>
      </c>
      <c r="DC32" s="68" t="s">
        <v>704</v>
      </c>
      <c r="DD32" s="68" t="s">
        <v>704</v>
      </c>
      <c r="DE32" s="68" t="s">
        <v>704</v>
      </c>
      <c r="DF32" s="68" t="s">
        <v>704</v>
      </c>
      <c r="DG32" s="68" t="s">
        <v>704</v>
      </c>
      <c r="DH32" s="68" t="s">
        <v>704</v>
      </c>
      <c r="DI32" s="68" t="s">
        <v>704</v>
      </c>
      <c r="DJ32" s="68" t="s">
        <v>11</v>
      </c>
      <c r="DK32" s="68" t="s">
        <v>11</v>
      </c>
      <c r="DL32" s="68" t="s">
        <v>704</v>
      </c>
      <c r="DM32" s="68" t="s">
        <v>849</v>
      </c>
      <c r="DN32" s="68" t="s">
        <v>713</v>
      </c>
      <c r="DO32" s="68" t="s">
        <v>704</v>
      </c>
      <c r="DP32" s="68" t="s">
        <v>804</v>
      </c>
      <c r="DQ32" s="68" t="s">
        <v>804</v>
      </c>
      <c r="DR32" s="68" t="s">
        <v>698</v>
      </c>
      <c r="DS32" s="68" t="s">
        <v>698</v>
      </c>
      <c r="DT32" s="68" t="s">
        <v>698</v>
      </c>
      <c r="DU32" s="68" t="s">
        <v>704</v>
      </c>
    </row>
    <row r="33" spans="1:125" s="68" customFormat="1" ht="13.8" x14ac:dyDescent="0.45">
      <c r="A33" s="92">
        <v>30</v>
      </c>
      <c r="B33" s="199"/>
      <c r="C33" s="64" t="s">
        <v>470</v>
      </c>
      <c r="D33" s="69"/>
      <c r="E33" s="66">
        <v>1</v>
      </c>
      <c r="F33" s="66" t="s">
        <v>11</v>
      </c>
      <c r="G33" s="66" t="s">
        <v>11</v>
      </c>
      <c r="H33" s="66" t="s">
        <v>11</v>
      </c>
      <c r="I33" s="66" t="s">
        <v>708</v>
      </c>
      <c r="J33" s="66" t="s">
        <v>708</v>
      </c>
      <c r="K33" s="66" t="s">
        <v>708</v>
      </c>
      <c r="L33" s="66" t="s">
        <v>708</v>
      </c>
      <c r="M33" s="66">
        <v>14</v>
      </c>
      <c r="N33" s="66">
        <v>14</v>
      </c>
      <c r="O33" s="66">
        <v>14</v>
      </c>
      <c r="P33" s="66" t="s">
        <v>11</v>
      </c>
      <c r="Q33" s="66" t="s">
        <v>11</v>
      </c>
      <c r="R33" s="66">
        <v>14</v>
      </c>
      <c r="S33" s="66">
        <v>3</v>
      </c>
      <c r="T33" s="66">
        <v>14</v>
      </c>
      <c r="U33" s="66">
        <v>6</v>
      </c>
      <c r="V33" s="66">
        <v>6</v>
      </c>
      <c r="W33" s="66">
        <v>6</v>
      </c>
      <c r="X33" s="66">
        <v>6</v>
      </c>
      <c r="Y33" s="66">
        <v>14</v>
      </c>
      <c r="Z33" s="66">
        <v>2</v>
      </c>
      <c r="AA33" s="66">
        <v>2</v>
      </c>
      <c r="AB33" s="66">
        <v>2</v>
      </c>
      <c r="AC33" s="66">
        <v>11</v>
      </c>
      <c r="AD33" s="66" t="s">
        <v>708</v>
      </c>
      <c r="AE33" s="66" t="s">
        <v>11</v>
      </c>
      <c r="AF33" s="66" t="s">
        <v>11</v>
      </c>
      <c r="AG33" s="66">
        <v>2</v>
      </c>
      <c r="AH33" s="66">
        <v>3</v>
      </c>
      <c r="AI33" s="66">
        <v>14</v>
      </c>
      <c r="AJ33" s="66">
        <v>2</v>
      </c>
      <c r="AK33" s="66">
        <v>14</v>
      </c>
      <c r="AL33" s="66">
        <v>14</v>
      </c>
      <c r="AM33" s="66">
        <v>2</v>
      </c>
      <c r="AN33" s="66">
        <v>6</v>
      </c>
      <c r="AO33" s="66">
        <v>9</v>
      </c>
      <c r="AP33" s="66">
        <v>9</v>
      </c>
      <c r="AQ33" s="66">
        <v>7</v>
      </c>
      <c r="AR33" s="66">
        <v>3</v>
      </c>
      <c r="AS33" s="66">
        <v>3</v>
      </c>
      <c r="AT33" s="66" t="s">
        <v>708</v>
      </c>
      <c r="AU33" s="66">
        <v>3</v>
      </c>
      <c r="AV33" s="66" t="s">
        <v>708</v>
      </c>
      <c r="AW33" s="66">
        <v>3</v>
      </c>
      <c r="AX33" s="66" t="s">
        <v>708</v>
      </c>
      <c r="AY33" s="66" t="s">
        <v>11</v>
      </c>
      <c r="AZ33" s="66" t="s">
        <v>11</v>
      </c>
      <c r="BA33" s="66">
        <v>11</v>
      </c>
      <c r="BB33" s="66">
        <v>3</v>
      </c>
      <c r="BC33" s="66">
        <v>22</v>
      </c>
      <c r="BD33" s="66" t="s">
        <v>708</v>
      </c>
      <c r="BE33" s="66">
        <v>22</v>
      </c>
      <c r="BF33" s="66">
        <v>22</v>
      </c>
      <c r="BG33" s="66">
        <v>22</v>
      </c>
      <c r="BH33" s="66" t="s">
        <v>708</v>
      </c>
      <c r="BI33" s="94">
        <v>14</v>
      </c>
      <c r="BJ33" s="94">
        <v>3</v>
      </c>
      <c r="BK33" s="42">
        <v>23</v>
      </c>
      <c r="BL33" s="68">
        <v>2</v>
      </c>
      <c r="BM33" s="68">
        <v>21</v>
      </c>
      <c r="BN33" s="68">
        <v>21</v>
      </c>
      <c r="BO33" s="68">
        <v>21</v>
      </c>
      <c r="BP33" s="68">
        <v>21</v>
      </c>
      <c r="BQ33" s="68">
        <v>21</v>
      </c>
      <c r="BR33" s="117" t="s">
        <v>11</v>
      </c>
      <c r="BS33" s="105">
        <v>4</v>
      </c>
      <c r="BT33" s="105" t="s">
        <v>11</v>
      </c>
      <c r="BU33" s="115">
        <v>8</v>
      </c>
      <c r="BV33" s="160">
        <v>3</v>
      </c>
      <c r="BW33" s="160">
        <v>6</v>
      </c>
      <c r="BX33" s="115">
        <v>6</v>
      </c>
      <c r="BY33" s="115">
        <v>6</v>
      </c>
      <c r="BZ33" s="115">
        <v>7</v>
      </c>
      <c r="CA33" s="68">
        <v>6</v>
      </c>
      <c r="CB33" s="68">
        <v>6</v>
      </c>
      <c r="CC33" s="68">
        <v>4</v>
      </c>
      <c r="CD33" s="68">
        <v>6</v>
      </c>
      <c r="CE33" s="68">
        <v>81</v>
      </c>
      <c r="CF33" s="68" t="s">
        <v>11</v>
      </c>
      <c r="CG33" s="68">
        <v>72</v>
      </c>
      <c r="CH33" s="68" t="s">
        <v>11</v>
      </c>
      <c r="CI33" s="68">
        <v>3</v>
      </c>
      <c r="CJ33" s="68">
        <v>20</v>
      </c>
      <c r="CK33" s="68">
        <v>82</v>
      </c>
      <c r="CL33" s="68">
        <v>83</v>
      </c>
      <c r="CM33" s="68">
        <v>4</v>
      </c>
      <c r="CN33" s="68">
        <v>3</v>
      </c>
      <c r="CO33" s="68">
        <v>4</v>
      </c>
      <c r="CP33" s="68">
        <v>6</v>
      </c>
      <c r="CQ33" s="68">
        <v>3</v>
      </c>
      <c r="CR33" s="68">
        <v>3</v>
      </c>
      <c r="CS33" s="68" t="s">
        <v>11</v>
      </c>
      <c r="CT33" s="68" t="s">
        <v>11</v>
      </c>
      <c r="CU33" s="68">
        <v>4</v>
      </c>
      <c r="CV33" s="68" t="s">
        <v>11</v>
      </c>
      <c r="CW33" s="68" t="s">
        <v>11</v>
      </c>
      <c r="CX33" s="68">
        <v>3</v>
      </c>
      <c r="CY33" s="68">
        <v>14</v>
      </c>
      <c r="CZ33" s="68">
        <v>14</v>
      </c>
      <c r="DA33" s="68">
        <v>14</v>
      </c>
      <c r="DB33" s="68">
        <v>14</v>
      </c>
      <c r="DC33" s="68">
        <v>14</v>
      </c>
      <c r="DD33" s="68">
        <v>14</v>
      </c>
      <c r="DE33" s="68">
        <v>3</v>
      </c>
      <c r="DF33" s="68">
        <v>14</v>
      </c>
      <c r="DG33" s="68">
        <v>3</v>
      </c>
      <c r="DH33" s="68">
        <v>14</v>
      </c>
      <c r="DI33" s="68">
        <v>9</v>
      </c>
      <c r="DJ33" s="68" t="s">
        <v>11</v>
      </c>
      <c r="DK33" s="68" t="s">
        <v>11</v>
      </c>
      <c r="DL33" s="68">
        <v>3</v>
      </c>
      <c r="DM33" s="68">
        <v>4</v>
      </c>
      <c r="DN33" s="68">
        <v>10</v>
      </c>
      <c r="DO33" s="68">
        <v>3</v>
      </c>
      <c r="DP33" s="68">
        <v>2</v>
      </c>
      <c r="DQ33" s="68">
        <v>2</v>
      </c>
      <c r="DR33" s="68">
        <v>2</v>
      </c>
      <c r="DS33" s="68">
        <v>2</v>
      </c>
      <c r="DT33" s="68">
        <v>2</v>
      </c>
      <c r="DU33" s="174">
        <v>14</v>
      </c>
    </row>
    <row r="34" spans="1:125" s="68" customFormat="1" ht="13.8" x14ac:dyDescent="0.45">
      <c r="A34" s="92">
        <v>31</v>
      </c>
      <c r="B34" s="199"/>
      <c r="C34" s="64" t="s">
        <v>471</v>
      </c>
      <c r="D34" s="69"/>
      <c r="E34" s="66" t="s">
        <v>698</v>
      </c>
      <c r="F34" s="66" t="s">
        <v>11</v>
      </c>
      <c r="G34" s="66" t="s">
        <v>11</v>
      </c>
      <c r="H34" s="66" t="s">
        <v>11</v>
      </c>
      <c r="I34" s="66" t="s">
        <v>799</v>
      </c>
      <c r="J34" s="94" t="s">
        <v>698</v>
      </c>
      <c r="K34" s="66" t="s">
        <v>698</v>
      </c>
      <c r="L34" s="66" t="s">
        <v>11</v>
      </c>
      <c r="M34" s="66" t="s">
        <v>11</v>
      </c>
      <c r="N34" s="66" t="s">
        <v>11</v>
      </c>
      <c r="O34" s="66" t="s">
        <v>11</v>
      </c>
      <c r="P34" s="66" t="s">
        <v>11</v>
      </c>
      <c r="Q34" s="66" t="s">
        <v>11</v>
      </c>
      <c r="R34" s="66" t="s">
        <v>698</v>
      </c>
      <c r="S34" s="66" t="s">
        <v>698</v>
      </c>
      <c r="T34" s="66" t="s">
        <v>698</v>
      </c>
      <c r="U34" s="66" t="s">
        <v>702</v>
      </c>
      <c r="V34" s="66" t="s">
        <v>702</v>
      </c>
      <c r="W34" s="66" t="s">
        <v>702</v>
      </c>
      <c r="X34" s="66" t="s">
        <v>702</v>
      </c>
      <c r="Y34" s="66" t="s">
        <v>698</v>
      </c>
      <c r="Z34" s="66" t="s">
        <v>11</v>
      </c>
      <c r="AA34" s="66" t="s">
        <v>702</v>
      </c>
      <c r="AB34" s="66" t="s">
        <v>1133</v>
      </c>
      <c r="AC34" s="66" t="s">
        <v>11</v>
      </c>
      <c r="AD34" s="66" t="s">
        <v>11</v>
      </c>
      <c r="AE34" s="66" t="s">
        <v>11</v>
      </c>
      <c r="AF34" s="66" t="s">
        <v>11</v>
      </c>
      <c r="AG34" s="66" t="s">
        <v>11</v>
      </c>
      <c r="AH34" s="66" t="s">
        <v>698</v>
      </c>
      <c r="AI34" s="66" t="s">
        <v>698</v>
      </c>
      <c r="AJ34" s="66" t="s">
        <v>11</v>
      </c>
      <c r="AK34" s="66" t="s">
        <v>698</v>
      </c>
      <c r="AL34" s="66" t="s">
        <v>698</v>
      </c>
      <c r="AM34" s="66" t="s">
        <v>11</v>
      </c>
      <c r="AN34" s="66" t="s">
        <v>702</v>
      </c>
      <c r="AO34" s="66" t="s">
        <v>698</v>
      </c>
      <c r="AP34" s="66" t="s">
        <v>11</v>
      </c>
      <c r="AQ34" s="66" t="s">
        <v>11</v>
      </c>
      <c r="AR34" s="66" t="s">
        <v>11</v>
      </c>
      <c r="AS34" s="66" t="s">
        <v>11</v>
      </c>
      <c r="AT34" s="66" t="s">
        <v>702</v>
      </c>
      <c r="AU34" s="66" t="s">
        <v>698</v>
      </c>
      <c r="AV34" s="66" t="s">
        <v>698</v>
      </c>
      <c r="AW34" s="66" t="s">
        <v>698</v>
      </c>
      <c r="AX34" s="94" t="s">
        <v>698</v>
      </c>
      <c r="AY34" s="66" t="s">
        <v>11</v>
      </c>
      <c r="AZ34" s="66" t="s">
        <v>11</v>
      </c>
      <c r="BA34" s="66" t="s">
        <v>702</v>
      </c>
      <c r="BB34" s="66" t="s">
        <v>11</v>
      </c>
      <c r="BC34" s="66" t="s">
        <v>11</v>
      </c>
      <c r="BD34" s="66" t="s">
        <v>11</v>
      </c>
      <c r="BE34" s="66" t="s">
        <v>11</v>
      </c>
      <c r="BF34" s="66" t="s">
        <v>11</v>
      </c>
      <c r="BG34" s="66" t="s">
        <v>11</v>
      </c>
      <c r="BH34" s="66" t="s">
        <v>11</v>
      </c>
      <c r="BI34" s="66" t="s">
        <v>11</v>
      </c>
      <c r="BJ34" s="66" t="s">
        <v>11</v>
      </c>
      <c r="BK34" s="38" t="s">
        <v>698</v>
      </c>
      <c r="BL34" s="72" t="s">
        <v>702</v>
      </c>
      <c r="BM34" s="72" t="s">
        <v>698</v>
      </c>
      <c r="BN34" s="72" t="s">
        <v>698</v>
      </c>
      <c r="BO34" s="72" t="s">
        <v>698</v>
      </c>
      <c r="BP34" s="72" t="s">
        <v>698</v>
      </c>
      <c r="BQ34" s="72" t="s">
        <v>698</v>
      </c>
      <c r="BR34" s="117" t="s">
        <v>11</v>
      </c>
      <c r="BS34" s="105" t="s">
        <v>11</v>
      </c>
      <c r="BT34" s="105" t="s">
        <v>11</v>
      </c>
      <c r="BU34" s="115" t="s">
        <v>1441</v>
      </c>
      <c r="BV34" s="160" t="s">
        <v>703</v>
      </c>
      <c r="BW34" s="160" t="s">
        <v>698</v>
      </c>
      <c r="BX34" s="115" t="s">
        <v>700</v>
      </c>
      <c r="BY34" s="115" t="s">
        <v>700</v>
      </c>
      <c r="BZ34" s="115" t="s">
        <v>699</v>
      </c>
      <c r="CA34" s="68" t="s">
        <v>702</v>
      </c>
      <c r="CB34" s="68" t="s">
        <v>1033</v>
      </c>
      <c r="CC34" s="68" t="s">
        <v>11</v>
      </c>
      <c r="CD34" s="68" t="s">
        <v>713</v>
      </c>
      <c r="CE34" s="68" t="s">
        <v>849</v>
      </c>
      <c r="CF34" s="68" t="s">
        <v>11</v>
      </c>
      <c r="CG34" s="68" t="s">
        <v>11</v>
      </c>
      <c r="CH34" s="68" t="s">
        <v>11</v>
      </c>
      <c r="CI34" s="68" t="s">
        <v>11</v>
      </c>
      <c r="CJ34" s="68" t="s">
        <v>704</v>
      </c>
      <c r="CK34" s="68" t="s">
        <v>704</v>
      </c>
      <c r="CL34" s="68" t="s">
        <v>706</v>
      </c>
      <c r="CM34" s="68" t="s">
        <v>702</v>
      </c>
      <c r="CN34" s="68" t="s">
        <v>11</v>
      </c>
      <c r="CO34" s="68" t="s">
        <v>702</v>
      </c>
      <c r="CP34" s="68" t="s">
        <v>700</v>
      </c>
      <c r="CQ34" s="68" t="s">
        <v>11</v>
      </c>
      <c r="CR34" s="68" t="s">
        <v>11</v>
      </c>
      <c r="CS34" s="68" t="s">
        <v>11</v>
      </c>
      <c r="CT34" s="68" t="s">
        <v>11</v>
      </c>
      <c r="CU34" s="68" t="s">
        <v>11</v>
      </c>
      <c r="CV34" s="68" t="s">
        <v>11</v>
      </c>
      <c r="CW34" s="68" t="s">
        <v>11</v>
      </c>
      <c r="CX34" s="68" t="s">
        <v>11</v>
      </c>
      <c r="CY34" s="68" t="s">
        <v>11</v>
      </c>
      <c r="CZ34" s="68" t="s">
        <v>11</v>
      </c>
      <c r="DA34" s="68" t="s">
        <v>11</v>
      </c>
      <c r="DB34" s="68" t="s">
        <v>11</v>
      </c>
      <c r="DC34" s="68" t="s">
        <v>11</v>
      </c>
      <c r="DD34" s="68" t="s">
        <v>11</v>
      </c>
      <c r="DE34" s="68" t="s">
        <v>11</v>
      </c>
      <c r="DF34" s="68" t="s">
        <v>11</v>
      </c>
      <c r="DG34" s="68" t="s">
        <v>11</v>
      </c>
      <c r="DH34" s="68" t="s">
        <v>11</v>
      </c>
      <c r="DI34" s="68" t="s">
        <v>11</v>
      </c>
      <c r="DJ34" s="68" t="s">
        <v>11</v>
      </c>
      <c r="DK34" s="68" t="s">
        <v>11</v>
      </c>
      <c r="DL34" s="68" t="s">
        <v>11</v>
      </c>
      <c r="DM34" s="68" t="s">
        <v>11</v>
      </c>
      <c r="DN34" s="68" t="s">
        <v>11</v>
      </c>
      <c r="DO34" s="68" t="s">
        <v>11</v>
      </c>
      <c r="DP34" s="68" t="s">
        <v>700</v>
      </c>
      <c r="DQ34" s="68" t="s">
        <v>700</v>
      </c>
      <c r="DR34" s="68" t="s">
        <v>702</v>
      </c>
      <c r="DS34" s="68" t="s">
        <v>702</v>
      </c>
      <c r="DT34" s="68" t="s">
        <v>702</v>
      </c>
      <c r="DU34" s="68" t="s">
        <v>849</v>
      </c>
    </row>
    <row r="35" spans="1:125" s="68" customFormat="1" ht="13.8" x14ac:dyDescent="0.45">
      <c r="A35" s="92">
        <v>32</v>
      </c>
      <c r="B35" s="199"/>
      <c r="C35" s="64" t="s">
        <v>472</v>
      </c>
      <c r="D35" s="69"/>
      <c r="E35" s="66">
        <v>2</v>
      </c>
      <c r="F35" s="66" t="s">
        <v>11</v>
      </c>
      <c r="G35" s="66" t="s">
        <v>11</v>
      </c>
      <c r="H35" s="66" t="s">
        <v>11</v>
      </c>
      <c r="I35" s="66">
        <v>5</v>
      </c>
      <c r="J35" s="94">
        <v>2</v>
      </c>
      <c r="K35" s="66" t="s">
        <v>708</v>
      </c>
      <c r="L35" s="66" t="s">
        <v>11</v>
      </c>
      <c r="M35" s="66" t="s">
        <v>11</v>
      </c>
      <c r="N35" s="66" t="s">
        <v>11</v>
      </c>
      <c r="O35" s="66" t="s">
        <v>11</v>
      </c>
      <c r="P35" s="66" t="s">
        <v>11</v>
      </c>
      <c r="Q35" s="66" t="s">
        <v>11</v>
      </c>
      <c r="R35" s="66">
        <v>2</v>
      </c>
      <c r="S35" s="66">
        <v>2</v>
      </c>
      <c r="T35" s="66">
        <v>2</v>
      </c>
      <c r="U35" s="66">
        <v>14</v>
      </c>
      <c r="V35" s="66">
        <v>14</v>
      </c>
      <c r="W35" s="66">
        <v>14</v>
      </c>
      <c r="X35" s="66">
        <v>14</v>
      </c>
      <c r="Y35" s="66">
        <v>2</v>
      </c>
      <c r="Z35" s="66" t="s">
        <v>11</v>
      </c>
      <c r="AA35" s="66">
        <v>9</v>
      </c>
      <c r="AB35" s="66">
        <v>11</v>
      </c>
      <c r="AC35" s="66" t="s">
        <v>11</v>
      </c>
      <c r="AD35" s="66" t="s">
        <v>11</v>
      </c>
      <c r="AE35" s="66" t="s">
        <v>11</v>
      </c>
      <c r="AF35" s="66" t="s">
        <v>11</v>
      </c>
      <c r="AG35" s="66" t="s">
        <v>11</v>
      </c>
      <c r="AH35" s="66">
        <v>2</v>
      </c>
      <c r="AI35" s="66">
        <v>2</v>
      </c>
      <c r="AJ35" s="66" t="s">
        <v>11</v>
      </c>
      <c r="AK35" s="66">
        <v>2</v>
      </c>
      <c r="AL35" s="66">
        <v>2</v>
      </c>
      <c r="AM35" s="66" t="s">
        <v>11</v>
      </c>
      <c r="AN35" s="66">
        <v>3</v>
      </c>
      <c r="AO35" s="66">
        <v>2</v>
      </c>
      <c r="AP35" s="66" t="s">
        <v>11</v>
      </c>
      <c r="AQ35" s="66" t="s">
        <v>11</v>
      </c>
      <c r="AR35" s="66" t="s">
        <v>11</v>
      </c>
      <c r="AS35" s="66" t="s">
        <v>11</v>
      </c>
      <c r="AT35" s="66">
        <v>3</v>
      </c>
      <c r="AU35" s="66">
        <v>2</v>
      </c>
      <c r="AV35" s="66">
        <v>2</v>
      </c>
      <c r="AW35" s="66">
        <v>2</v>
      </c>
      <c r="AX35" s="66" t="s">
        <v>708</v>
      </c>
      <c r="AY35" s="66" t="s">
        <v>11</v>
      </c>
      <c r="AZ35" s="66" t="s">
        <v>11</v>
      </c>
      <c r="BA35" s="66">
        <v>14</v>
      </c>
      <c r="BB35" s="66" t="s">
        <v>11</v>
      </c>
      <c r="BC35" s="66" t="s">
        <v>11</v>
      </c>
      <c r="BD35" s="66" t="s">
        <v>11</v>
      </c>
      <c r="BE35" s="66" t="s">
        <v>11</v>
      </c>
      <c r="BF35" s="66" t="s">
        <v>11</v>
      </c>
      <c r="BG35" s="66" t="s">
        <v>11</v>
      </c>
      <c r="BH35" s="66" t="s">
        <v>11</v>
      </c>
      <c r="BI35" s="66" t="s">
        <v>11</v>
      </c>
      <c r="BJ35" s="66" t="s">
        <v>11</v>
      </c>
      <c r="BK35" s="42">
        <v>2</v>
      </c>
      <c r="BL35" s="68">
        <v>3</v>
      </c>
      <c r="BM35" s="68">
        <v>2</v>
      </c>
      <c r="BN35" s="68">
        <v>2</v>
      </c>
      <c r="BO35" s="68">
        <v>2</v>
      </c>
      <c r="BP35" s="68">
        <v>2</v>
      </c>
      <c r="BQ35" s="68">
        <v>2</v>
      </c>
      <c r="BR35" s="117" t="s">
        <v>11</v>
      </c>
      <c r="BS35" s="105" t="s">
        <v>11</v>
      </c>
      <c r="BT35" s="105" t="s">
        <v>11</v>
      </c>
      <c r="BU35" s="115">
        <v>78</v>
      </c>
      <c r="BV35" s="160">
        <v>8</v>
      </c>
      <c r="BW35" s="160">
        <v>2</v>
      </c>
      <c r="BX35" s="115">
        <v>6</v>
      </c>
      <c r="BY35" s="115">
        <v>6</v>
      </c>
      <c r="BZ35" s="115">
        <v>6</v>
      </c>
      <c r="CA35" s="68">
        <v>14</v>
      </c>
      <c r="CB35" s="68">
        <v>72</v>
      </c>
      <c r="CC35" s="68" t="s">
        <v>11</v>
      </c>
      <c r="CD35" s="68">
        <v>10</v>
      </c>
      <c r="CE35" s="68">
        <v>4</v>
      </c>
      <c r="CF35" s="68" t="s">
        <v>11</v>
      </c>
      <c r="CG35" s="68" t="s">
        <v>11</v>
      </c>
      <c r="CH35" s="68" t="s">
        <v>11</v>
      </c>
      <c r="CI35" s="68" t="s">
        <v>11</v>
      </c>
      <c r="CJ35" s="68">
        <v>14</v>
      </c>
      <c r="CK35" s="68">
        <v>14</v>
      </c>
      <c r="CL35" s="68">
        <v>83</v>
      </c>
      <c r="CM35" s="68">
        <v>3</v>
      </c>
      <c r="CN35" s="68" t="s">
        <v>11</v>
      </c>
      <c r="CO35" s="68">
        <v>3</v>
      </c>
      <c r="CP35" s="68">
        <v>6</v>
      </c>
      <c r="CQ35" s="68" t="s">
        <v>11</v>
      </c>
      <c r="CR35" s="68" t="s">
        <v>11</v>
      </c>
      <c r="CS35" s="68" t="s">
        <v>11</v>
      </c>
      <c r="CT35" s="68" t="s">
        <v>11</v>
      </c>
      <c r="CU35" s="68" t="s">
        <v>11</v>
      </c>
      <c r="CV35" s="68" t="s">
        <v>11</v>
      </c>
      <c r="CW35" s="68" t="s">
        <v>11</v>
      </c>
      <c r="CX35" s="68" t="s">
        <v>11</v>
      </c>
      <c r="CY35" s="68" t="s">
        <v>11</v>
      </c>
      <c r="CZ35" s="68" t="s">
        <v>11</v>
      </c>
      <c r="DA35" s="68" t="s">
        <v>11</v>
      </c>
      <c r="DB35" s="68" t="s">
        <v>11</v>
      </c>
      <c r="DC35" s="68" t="s">
        <v>11</v>
      </c>
      <c r="DD35" s="68" t="s">
        <v>11</v>
      </c>
      <c r="DE35" s="68" t="s">
        <v>11</v>
      </c>
      <c r="DF35" s="68" t="s">
        <v>11</v>
      </c>
      <c r="DG35" s="68" t="s">
        <v>11</v>
      </c>
      <c r="DH35" s="68" t="s">
        <v>11</v>
      </c>
      <c r="DI35" s="68" t="s">
        <v>11</v>
      </c>
      <c r="DJ35" s="68" t="s">
        <v>11</v>
      </c>
      <c r="DK35" s="68" t="s">
        <v>11</v>
      </c>
      <c r="DL35" s="68" t="s">
        <v>11</v>
      </c>
      <c r="DM35" s="68" t="s">
        <v>11</v>
      </c>
      <c r="DN35" s="68" t="s">
        <v>11</v>
      </c>
      <c r="DO35" s="68" t="s">
        <v>11</v>
      </c>
      <c r="DP35" s="68">
        <v>6</v>
      </c>
      <c r="DQ35" s="68">
        <v>6</v>
      </c>
      <c r="DR35" s="68">
        <v>3</v>
      </c>
      <c r="DS35" s="68">
        <v>3</v>
      </c>
      <c r="DT35" s="68">
        <v>3</v>
      </c>
      <c r="DU35" s="68">
        <v>4</v>
      </c>
    </row>
    <row r="36" spans="1:125" s="68" customFormat="1" ht="13.8" x14ac:dyDescent="0.45">
      <c r="A36" s="92">
        <v>33</v>
      </c>
      <c r="B36" s="199"/>
      <c r="C36" s="64" t="s">
        <v>473</v>
      </c>
      <c r="D36" s="69"/>
      <c r="E36" s="66" t="s">
        <v>702</v>
      </c>
      <c r="F36" s="66" t="s">
        <v>11</v>
      </c>
      <c r="G36" s="66" t="s">
        <v>11</v>
      </c>
      <c r="H36" s="66" t="s">
        <v>11</v>
      </c>
      <c r="I36" s="66" t="s">
        <v>11</v>
      </c>
      <c r="J36" s="66" t="s">
        <v>702</v>
      </c>
      <c r="K36" s="66" t="s">
        <v>719</v>
      </c>
      <c r="L36" s="66" t="s">
        <v>11</v>
      </c>
      <c r="M36" s="66" t="s">
        <v>11</v>
      </c>
      <c r="N36" s="66" t="s">
        <v>11</v>
      </c>
      <c r="O36" s="66" t="s">
        <v>11</v>
      </c>
      <c r="P36" s="66" t="s">
        <v>11</v>
      </c>
      <c r="Q36" s="66" t="s">
        <v>11</v>
      </c>
      <c r="R36" s="66" t="s">
        <v>11</v>
      </c>
      <c r="S36" s="66" t="s">
        <v>11</v>
      </c>
      <c r="T36" s="66" t="s">
        <v>11</v>
      </c>
      <c r="U36" s="66" t="s">
        <v>698</v>
      </c>
      <c r="V36" s="66" t="s">
        <v>698</v>
      </c>
      <c r="W36" s="66" t="s">
        <v>698</v>
      </c>
      <c r="X36" s="66" t="s">
        <v>698</v>
      </c>
      <c r="Y36" s="66" t="s">
        <v>11</v>
      </c>
      <c r="Z36" s="66" t="s">
        <v>11</v>
      </c>
      <c r="AA36" s="66" t="s">
        <v>11</v>
      </c>
      <c r="AB36" s="66" t="s">
        <v>11</v>
      </c>
      <c r="AC36" s="66" t="s">
        <v>11</v>
      </c>
      <c r="AD36" s="66" t="s">
        <v>11</v>
      </c>
      <c r="AE36" s="66" t="s">
        <v>11</v>
      </c>
      <c r="AF36" s="66" t="s">
        <v>11</v>
      </c>
      <c r="AG36" s="66" t="s">
        <v>11</v>
      </c>
      <c r="AH36" s="66" t="s">
        <v>11</v>
      </c>
      <c r="AI36" s="66" t="s">
        <v>11</v>
      </c>
      <c r="AJ36" s="66" t="s">
        <v>11</v>
      </c>
      <c r="AK36" s="66" t="s">
        <v>11</v>
      </c>
      <c r="AL36" s="66" t="s">
        <v>11</v>
      </c>
      <c r="AM36" s="66" t="s">
        <v>11</v>
      </c>
      <c r="AN36" s="66" t="s">
        <v>698</v>
      </c>
      <c r="AO36" s="66" t="s">
        <v>11</v>
      </c>
      <c r="AP36" s="66" t="s">
        <v>11</v>
      </c>
      <c r="AQ36" s="66" t="s">
        <v>11</v>
      </c>
      <c r="AR36" s="66" t="s">
        <v>11</v>
      </c>
      <c r="AS36" s="66" t="s">
        <v>11</v>
      </c>
      <c r="AT36" s="66" t="s">
        <v>11</v>
      </c>
      <c r="AU36" s="66" t="s">
        <v>11</v>
      </c>
      <c r="AV36" s="66" t="s">
        <v>11</v>
      </c>
      <c r="AW36" s="66" t="s">
        <v>11</v>
      </c>
      <c r="AX36" s="94" t="s">
        <v>702</v>
      </c>
      <c r="AY36" s="66" t="s">
        <v>11</v>
      </c>
      <c r="AZ36" s="66" t="s">
        <v>11</v>
      </c>
      <c r="BA36" s="66" t="s">
        <v>11</v>
      </c>
      <c r="BB36" s="66" t="s">
        <v>11</v>
      </c>
      <c r="BC36" s="66" t="s">
        <v>11</v>
      </c>
      <c r="BD36" s="66" t="s">
        <v>11</v>
      </c>
      <c r="BE36" s="66" t="s">
        <v>11</v>
      </c>
      <c r="BF36" s="66" t="s">
        <v>11</v>
      </c>
      <c r="BG36" s="66" t="s">
        <v>11</v>
      </c>
      <c r="BH36" s="66" t="s">
        <v>11</v>
      </c>
      <c r="BI36" s="66" t="s">
        <v>11</v>
      </c>
      <c r="BJ36" s="66" t="s">
        <v>11</v>
      </c>
      <c r="BK36" s="38" t="s">
        <v>11</v>
      </c>
      <c r="BL36" s="38" t="s">
        <v>700</v>
      </c>
      <c r="BM36" s="72" t="s">
        <v>702</v>
      </c>
      <c r="BN36" s="72" t="s">
        <v>702</v>
      </c>
      <c r="BO36" s="72" t="s">
        <v>702</v>
      </c>
      <c r="BP36" s="72" t="s">
        <v>702</v>
      </c>
      <c r="BQ36" s="72" t="s">
        <v>702</v>
      </c>
      <c r="BR36" s="117" t="s">
        <v>11</v>
      </c>
      <c r="BS36" s="105" t="s">
        <v>11</v>
      </c>
      <c r="BT36" s="105" t="s">
        <v>11</v>
      </c>
      <c r="BU36" s="115" t="s">
        <v>702</v>
      </c>
      <c r="BV36" s="160" t="s">
        <v>11</v>
      </c>
      <c r="BW36" s="160" t="s">
        <v>11</v>
      </c>
      <c r="BX36" s="115" t="s">
        <v>703</v>
      </c>
      <c r="BY36" s="115" t="s">
        <v>703</v>
      </c>
      <c r="BZ36" s="115" t="s">
        <v>700</v>
      </c>
      <c r="CA36" s="68" t="s">
        <v>698</v>
      </c>
      <c r="CB36" s="68" t="s">
        <v>11</v>
      </c>
      <c r="CC36" s="68" t="s">
        <v>11</v>
      </c>
      <c r="CD36" s="68" t="s">
        <v>11</v>
      </c>
      <c r="CE36" s="68" t="s">
        <v>11</v>
      </c>
      <c r="CF36" s="68" t="s">
        <v>11</v>
      </c>
      <c r="CG36" s="68" t="s">
        <v>11</v>
      </c>
      <c r="CH36" s="68" t="s">
        <v>11</v>
      </c>
      <c r="CI36" s="68" t="s">
        <v>11</v>
      </c>
      <c r="CJ36" s="68" t="s">
        <v>11</v>
      </c>
      <c r="CK36" s="68" t="s">
        <v>851</v>
      </c>
      <c r="CL36" s="68" t="s">
        <v>11</v>
      </c>
      <c r="CM36" s="68" t="s">
        <v>11</v>
      </c>
      <c r="CN36" s="68" t="s">
        <v>11</v>
      </c>
      <c r="CO36" s="68" t="s">
        <v>11</v>
      </c>
      <c r="CP36" s="68" t="s">
        <v>702</v>
      </c>
      <c r="CQ36" s="68" t="s">
        <v>11</v>
      </c>
      <c r="CR36" s="68" t="s">
        <v>11</v>
      </c>
      <c r="CS36" s="68" t="s">
        <v>11</v>
      </c>
      <c r="CT36" s="68" t="s">
        <v>11</v>
      </c>
      <c r="CU36" s="68" t="s">
        <v>11</v>
      </c>
      <c r="CV36" s="68" t="s">
        <v>11</v>
      </c>
      <c r="CW36" s="68" t="s">
        <v>11</v>
      </c>
      <c r="CX36" s="68" t="s">
        <v>11</v>
      </c>
      <c r="CY36" s="68" t="s">
        <v>11</v>
      </c>
      <c r="CZ36" s="68" t="s">
        <v>11</v>
      </c>
      <c r="DA36" s="68" t="s">
        <v>11</v>
      </c>
      <c r="DB36" s="68" t="s">
        <v>11</v>
      </c>
      <c r="DC36" s="68" t="s">
        <v>11</v>
      </c>
      <c r="DD36" s="68" t="s">
        <v>11</v>
      </c>
      <c r="DE36" s="68" t="s">
        <v>11</v>
      </c>
      <c r="DF36" s="68" t="s">
        <v>11</v>
      </c>
      <c r="DG36" s="68" t="s">
        <v>11</v>
      </c>
      <c r="DH36" s="68" t="s">
        <v>11</v>
      </c>
      <c r="DI36" s="68" t="s">
        <v>11</v>
      </c>
      <c r="DJ36" s="68" t="s">
        <v>11</v>
      </c>
      <c r="DK36" s="68" t="s">
        <v>11</v>
      </c>
      <c r="DL36" s="68" t="s">
        <v>11</v>
      </c>
      <c r="DM36" s="68" t="s">
        <v>11</v>
      </c>
      <c r="DN36" s="68" t="s">
        <v>11</v>
      </c>
      <c r="DO36" s="68" t="s">
        <v>11</v>
      </c>
      <c r="DP36" s="68" t="s">
        <v>805</v>
      </c>
      <c r="DQ36" s="68" t="s">
        <v>805</v>
      </c>
      <c r="DR36" s="68" t="s">
        <v>11</v>
      </c>
      <c r="DS36" s="68" t="s">
        <v>11</v>
      </c>
      <c r="DT36" s="68" t="s">
        <v>11</v>
      </c>
      <c r="DU36" s="68" t="s">
        <v>11</v>
      </c>
    </row>
    <row r="37" spans="1:125" s="68" customFormat="1" ht="13.8" x14ac:dyDescent="0.45">
      <c r="A37" s="92">
        <v>34</v>
      </c>
      <c r="B37" s="199"/>
      <c r="C37" s="64" t="s">
        <v>474</v>
      </c>
      <c r="D37" s="69"/>
      <c r="E37" s="66">
        <v>3</v>
      </c>
      <c r="F37" s="66" t="s">
        <v>11</v>
      </c>
      <c r="G37" s="66" t="s">
        <v>11</v>
      </c>
      <c r="H37" s="66" t="s">
        <v>11</v>
      </c>
      <c r="I37" s="66" t="s">
        <v>11</v>
      </c>
      <c r="J37" s="66">
        <v>3</v>
      </c>
      <c r="K37" s="66" t="s">
        <v>708</v>
      </c>
      <c r="L37" s="66" t="s">
        <v>11</v>
      </c>
      <c r="M37" s="66" t="s">
        <v>11</v>
      </c>
      <c r="N37" s="66" t="s">
        <v>11</v>
      </c>
      <c r="O37" s="66" t="s">
        <v>11</v>
      </c>
      <c r="P37" s="66" t="s">
        <v>11</v>
      </c>
      <c r="Q37" s="66" t="s">
        <v>11</v>
      </c>
      <c r="R37" s="66" t="s">
        <v>11</v>
      </c>
      <c r="S37" s="66" t="s">
        <v>11</v>
      </c>
      <c r="T37" s="66" t="s">
        <v>11</v>
      </c>
      <c r="U37" s="66">
        <v>2</v>
      </c>
      <c r="V37" s="66">
        <v>2</v>
      </c>
      <c r="W37" s="66">
        <v>2</v>
      </c>
      <c r="X37" s="66">
        <v>2</v>
      </c>
      <c r="Y37" s="66" t="s">
        <v>11</v>
      </c>
      <c r="Z37" s="66" t="s">
        <v>11</v>
      </c>
      <c r="AA37" s="66" t="s">
        <v>11</v>
      </c>
      <c r="AB37" s="66" t="s">
        <v>11</v>
      </c>
      <c r="AC37" s="66" t="s">
        <v>11</v>
      </c>
      <c r="AD37" s="66" t="s">
        <v>11</v>
      </c>
      <c r="AE37" s="66" t="s">
        <v>11</v>
      </c>
      <c r="AF37" s="66" t="s">
        <v>11</v>
      </c>
      <c r="AG37" s="66" t="s">
        <v>11</v>
      </c>
      <c r="AH37" s="66" t="s">
        <v>11</v>
      </c>
      <c r="AI37" s="66" t="s">
        <v>11</v>
      </c>
      <c r="AJ37" s="66" t="s">
        <v>11</v>
      </c>
      <c r="AK37" s="66" t="s">
        <v>11</v>
      </c>
      <c r="AL37" s="66" t="s">
        <v>11</v>
      </c>
      <c r="AM37" s="66" t="s">
        <v>11</v>
      </c>
      <c r="AN37" s="66">
        <v>2</v>
      </c>
      <c r="AO37" s="66" t="s">
        <v>11</v>
      </c>
      <c r="AP37" s="66" t="s">
        <v>11</v>
      </c>
      <c r="AQ37" s="66" t="s">
        <v>11</v>
      </c>
      <c r="AR37" s="66" t="s">
        <v>11</v>
      </c>
      <c r="AS37" s="66" t="s">
        <v>11</v>
      </c>
      <c r="AT37" s="66" t="s">
        <v>11</v>
      </c>
      <c r="AU37" s="66" t="s">
        <v>11</v>
      </c>
      <c r="AV37" s="66" t="s">
        <v>11</v>
      </c>
      <c r="AW37" s="66" t="s">
        <v>11</v>
      </c>
      <c r="AX37" s="94">
        <v>3</v>
      </c>
      <c r="AY37" s="66" t="s">
        <v>11</v>
      </c>
      <c r="AZ37" s="66" t="s">
        <v>11</v>
      </c>
      <c r="BA37" s="66" t="s">
        <v>11</v>
      </c>
      <c r="BB37" s="66" t="s">
        <v>11</v>
      </c>
      <c r="BC37" s="66" t="s">
        <v>11</v>
      </c>
      <c r="BD37" s="66" t="s">
        <v>11</v>
      </c>
      <c r="BE37" s="66" t="s">
        <v>11</v>
      </c>
      <c r="BF37" s="66" t="s">
        <v>11</v>
      </c>
      <c r="BG37" s="66" t="s">
        <v>11</v>
      </c>
      <c r="BH37" s="66" t="s">
        <v>11</v>
      </c>
      <c r="BI37" s="66" t="s">
        <v>11</v>
      </c>
      <c r="BJ37" s="66" t="s">
        <v>11</v>
      </c>
      <c r="BK37" s="38" t="s">
        <v>11</v>
      </c>
      <c r="BL37" s="72" t="s">
        <v>708</v>
      </c>
      <c r="BM37" s="68">
        <v>14</v>
      </c>
      <c r="BN37" s="68">
        <v>14</v>
      </c>
      <c r="BO37" s="68">
        <v>14</v>
      </c>
      <c r="BP37" s="68">
        <v>14</v>
      </c>
      <c r="BQ37" s="68">
        <v>14</v>
      </c>
      <c r="BR37" s="117" t="s">
        <v>11</v>
      </c>
      <c r="BS37" s="105" t="s">
        <v>11</v>
      </c>
      <c r="BT37" s="105" t="s">
        <v>11</v>
      </c>
      <c r="BU37" s="115">
        <v>3</v>
      </c>
      <c r="BV37" s="160" t="s">
        <v>11</v>
      </c>
      <c r="BW37" s="160" t="s">
        <v>11</v>
      </c>
      <c r="BX37" s="115">
        <v>8</v>
      </c>
      <c r="BY37" s="115">
        <v>8</v>
      </c>
      <c r="BZ37" s="115">
        <v>6</v>
      </c>
      <c r="CA37" s="68">
        <v>2</v>
      </c>
      <c r="CB37" s="68" t="s">
        <v>11</v>
      </c>
      <c r="CC37" s="68" t="s">
        <v>11</v>
      </c>
      <c r="CD37" s="68" t="s">
        <v>11</v>
      </c>
      <c r="CE37" s="68" t="s">
        <v>11</v>
      </c>
      <c r="CF37" s="68" t="s">
        <v>11</v>
      </c>
      <c r="CG37" s="68" t="s">
        <v>11</v>
      </c>
      <c r="CH37" s="68" t="s">
        <v>11</v>
      </c>
      <c r="CI37" s="68" t="s">
        <v>11</v>
      </c>
      <c r="CJ37" s="68" t="s">
        <v>11</v>
      </c>
      <c r="CK37" s="68">
        <v>84</v>
      </c>
      <c r="CL37" s="68" t="s">
        <v>11</v>
      </c>
      <c r="CM37" s="68" t="s">
        <v>11</v>
      </c>
      <c r="CN37" s="68" t="s">
        <v>11</v>
      </c>
      <c r="CO37" s="68" t="s">
        <v>11</v>
      </c>
      <c r="CP37" s="68">
        <v>3</v>
      </c>
      <c r="CQ37" s="68" t="s">
        <v>11</v>
      </c>
      <c r="CR37" s="68" t="s">
        <v>11</v>
      </c>
      <c r="CS37" s="68" t="s">
        <v>11</v>
      </c>
      <c r="CT37" s="68" t="s">
        <v>11</v>
      </c>
      <c r="CU37" s="68" t="s">
        <v>11</v>
      </c>
      <c r="CV37" s="68" t="s">
        <v>11</v>
      </c>
      <c r="CW37" s="68" t="s">
        <v>11</v>
      </c>
      <c r="CX37" s="68" t="s">
        <v>11</v>
      </c>
      <c r="CY37" s="68" t="s">
        <v>11</v>
      </c>
      <c r="CZ37" s="68" t="s">
        <v>11</v>
      </c>
      <c r="DA37" s="68" t="s">
        <v>11</v>
      </c>
      <c r="DB37" s="68" t="s">
        <v>11</v>
      </c>
      <c r="DC37" s="68" t="s">
        <v>11</v>
      </c>
      <c r="DD37" s="68" t="s">
        <v>11</v>
      </c>
      <c r="DE37" s="68" t="s">
        <v>11</v>
      </c>
      <c r="DF37" s="68" t="s">
        <v>11</v>
      </c>
      <c r="DG37" s="68" t="s">
        <v>11</v>
      </c>
      <c r="DH37" s="68" t="s">
        <v>11</v>
      </c>
      <c r="DI37" s="68" t="s">
        <v>11</v>
      </c>
      <c r="DJ37" s="68" t="s">
        <v>11</v>
      </c>
      <c r="DK37" s="68" t="s">
        <v>11</v>
      </c>
      <c r="DL37" s="68" t="s">
        <v>11</v>
      </c>
      <c r="DM37" s="68" t="s">
        <v>11</v>
      </c>
      <c r="DN37" s="68" t="s">
        <v>11</v>
      </c>
      <c r="DO37" s="68" t="s">
        <v>11</v>
      </c>
      <c r="DP37" s="68">
        <v>6</v>
      </c>
      <c r="DQ37" s="68">
        <v>6</v>
      </c>
      <c r="DR37" s="68" t="s">
        <v>11</v>
      </c>
      <c r="DS37" s="68" t="s">
        <v>11</v>
      </c>
      <c r="DT37" s="68" t="s">
        <v>11</v>
      </c>
      <c r="DU37" s="68" t="s">
        <v>11</v>
      </c>
    </row>
    <row r="38" spans="1:125" s="68" customFormat="1" ht="13.8" x14ac:dyDescent="0.45">
      <c r="A38" s="92">
        <v>35</v>
      </c>
      <c r="B38" s="199"/>
      <c r="C38" s="64" t="s">
        <v>475</v>
      </c>
      <c r="D38" s="69"/>
      <c r="E38" s="66" t="s">
        <v>11</v>
      </c>
      <c r="F38" s="66" t="s">
        <v>11</v>
      </c>
      <c r="G38" s="66" t="s">
        <v>11</v>
      </c>
      <c r="H38" s="66" t="s">
        <v>11</v>
      </c>
      <c r="I38" s="66" t="s">
        <v>11</v>
      </c>
      <c r="J38" s="66" t="s">
        <v>11</v>
      </c>
      <c r="K38" s="66" t="s">
        <v>11</v>
      </c>
      <c r="L38" s="66" t="s">
        <v>11</v>
      </c>
      <c r="M38" s="66" t="s">
        <v>11</v>
      </c>
      <c r="N38" s="66" t="s">
        <v>11</v>
      </c>
      <c r="O38" s="66" t="s">
        <v>11</v>
      </c>
      <c r="P38" s="66" t="s">
        <v>11</v>
      </c>
      <c r="Q38" s="66" t="s">
        <v>11</v>
      </c>
      <c r="R38" s="66" t="s">
        <v>11</v>
      </c>
      <c r="S38" s="66" t="s">
        <v>11</v>
      </c>
      <c r="T38" s="66" t="s">
        <v>11</v>
      </c>
      <c r="U38" s="66" t="s">
        <v>11</v>
      </c>
      <c r="V38" s="66" t="s">
        <v>11</v>
      </c>
      <c r="W38" s="66" t="s">
        <v>11</v>
      </c>
      <c r="X38" s="66" t="s">
        <v>11</v>
      </c>
      <c r="Y38" s="66" t="s">
        <v>11</v>
      </c>
      <c r="Z38" s="66" t="s">
        <v>11</v>
      </c>
      <c r="AA38" s="66" t="s">
        <v>11</v>
      </c>
      <c r="AB38" s="66" t="s">
        <v>11</v>
      </c>
      <c r="AC38" s="66" t="s">
        <v>11</v>
      </c>
      <c r="AD38" s="66" t="s">
        <v>11</v>
      </c>
      <c r="AE38" s="66" t="s">
        <v>11</v>
      </c>
      <c r="AF38" s="66" t="s">
        <v>11</v>
      </c>
      <c r="AG38" s="66" t="s">
        <v>11</v>
      </c>
      <c r="AH38" s="66" t="s">
        <v>11</v>
      </c>
      <c r="AI38" s="66" t="s">
        <v>11</v>
      </c>
      <c r="AJ38" s="66" t="s">
        <v>11</v>
      </c>
      <c r="AK38" s="66" t="s">
        <v>11</v>
      </c>
      <c r="AL38" s="66" t="s">
        <v>11</v>
      </c>
      <c r="AM38" s="66" t="s">
        <v>11</v>
      </c>
      <c r="AN38" s="66" t="s">
        <v>11</v>
      </c>
      <c r="AO38" s="66" t="s">
        <v>11</v>
      </c>
      <c r="AP38" s="66" t="s">
        <v>11</v>
      </c>
      <c r="AQ38" s="66" t="s">
        <v>11</v>
      </c>
      <c r="AR38" s="66" t="s">
        <v>11</v>
      </c>
      <c r="AS38" s="66" t="s">
        <v>11</v>
      </c>
      <c r="AT38" s="66" t="s">
        <v>11</v>
      </c>
      <c r="AU38" s="66" t="s">
        <v>11</v>
      </c>
      <c r="AV38" s="66" t="s">
        <v>11</v>
      </c>
      <c r="AW38" s="66" t="s">
        <v>11</v>
      </c>
      <c r="AX38" s="66" t="s">
        <v>11</v>
      </c>
      <c r="AY38" s="66" t="s">
        <v>11</v>
      </c>
      <c r="AZ38" s="66" t="s">
        <v>11</v>
      </c>
      <c r="BA38" s="66" t="s">
        <v>11</v>
      </c>
      <c r="BB38" s="66" t="s">
        <v>11</v>
      </c>
      <c r="BC38" s="66" t="s">
        <v>11</v>
      </c>
      <c r="BD38" s="66" t="s">
        <v>11</v>
      </c>
      <c r="BE38" s="66" t="s">
        <v>11</v>
      </c>
      <c r="BF38" s="66" t="s">
        <v>11</v>
      </c>
      <c r="BG38" s="66" t="s">
        <v>11</v>
      </c>
      <c r="BH38" s="66" t="s">
        <v>11</v>
      </c>
      <c r="BI38" s="66" t="s">
        <v>11</v>
      </c>
      <c r="BJ38" s="66" t="s">
        <v>11</v>
      </c>
      <c r="BK38" s="38" t="s">
        <v>11</v>
      </c>
      <c r="BL38" s="38" t="s">
        <v>11</v>
      </c>
      <c r="BM38" s="72" t="s">
        <v>1034</v>
      </c>
      <c r="BN38" s="72" t="s">
        <v>1034</v>
      </c>
      <c r="BO38" s="72" t="s">
        <v>1034</v>
      </c>
      <c r="BP38" s="72" t="s">
        <v>1034</v>
      </c>
      <c r="BQ38" s="72" t="s">
        <v>1034</v>
      </c>
      <c r="BR38" s="117" t="s">
        <v>11</v>
      </c>
      <c r="BS38" s="105" t="s">
        <v>11</v>
      </c>
      <c r="BT38" s="105" t="s">
        <v>11</v>
      </c>
      <c r="BU38" s="115" t="s">
        <v>11</v>
      </c>
      <c r="BV38" s="160" t="s">
        <v>11</v>
      </c>
      <c r="BW38" s="160" t="s">
        <v>11</v>
      </c>
      <c r="BX38" s="115" t="s">
        <v>1441</v>
      </c>
      <c r="BY38" s="115" t="s">
        <v>1441</v>
      </c>
      <c r="BZ38" s="115" t="s">
        <v>703</v>
      </c>
      <c r="CA38" s="68" t="s">
        <v>11</v>
      </c>
      <c r="CB38" s="68" t="s">
        <v>11</v>
      </c>
      <c r="CC38" s="68" t="s">
        <v>11</v>
      </c>
      <c r="CD38" s="68" t="s">
        <v>11</v>
      </c>
      <c r="CE38" s="68" t="s">
        <v>11</v>
      </c>
      <c r="CF38" s="68" t="s">
        <v>11</v>
      </c>
      <c r="CG38" s="68" t="s">
        <v>11</v>
      </c>
      <c r="CH38" s="68" t="s">
        <v>11</v>
      </c>
      <c r="CI38" s="68" t="s">
        <v>11</v>
      </c>
      <c r="CJ38" s="68" t="s">
        <v>11</v>
      </c>
      <c r="CK38" s="68" t="s">
        <v>11</v>
      </c>
      <c r="CL38" s="68" t="s">
        <v>11</v>
      </c>
      <c r="CM38" s="68" t="s">
        <v>11</v>
      </c>
      <c r="CN38" s="68" t="s">
        <v>11</v>
      </c>
      <c r="CO38" s="68" t="s">
        <v>11</v>
      </c>
      <c r="CP38" s="68" t="s">
        <v>11</v>
      </c>
      <c r="CQ38" s="68" t="s">
        <v>11</v>
      </c>
      <c r="CR38" s="68" t="s">
        <v>11</v>
      </c>
      <c r="CS38" s="68" t="s">
        <v>11</v>
      </c>
      <c r="CT38" s="68" t="s">
        <v>11</v>
      </c>
      <c r="CU38" s="68" t="s">
        <v>11</v>
      </c>
      <c r="CV38" s="68" t="s">
        <v>11</v>
      </c>
      <c r="CW38" s="68" t="s">
        <v>11</v>
      </c>
      <c r="CX38" s="68" t="s">
        <v>11</v>
      </c>
      <c r="CY38" s="68" t="s">
        <v>11</v>
      </c>
      <c r="CZ38" s="68" t="s">
        <v>11</v>
      </c>
      <c r="DA38" s="68" t="s">
        <v>11</v>
      </c>
      <c r="DB38" s="68" t="s">
        <v>11</v>
      </c>
      <c r="DC38" s="68" t="s">
        <v>11</v>
      </c>
      <c r="DD38" s="68" t="s">
        <v>11</v>
      </c>
      <c r="DE38" s="68" t="s">
        <v>11</v>
      </c>
      <c r="DF38" s="68" t="s">
        <v>11</v>
      </c>
      <c r="DG38" s="68" t="s">
        <v>11</v>
      </c>
      <c r="DH38" s="68" t="s">
        <v>11</v>
      </c>
      <c r="DI38" s="68" t="s">
        <v>11</v>
      </c>
      <c r="DJ38" s="68" t="s">
        <v>11</v>
      </c>
      <c r="DK38" s="68" t="s">
        <v>11</v>
      </c>
      <c r="DL38" s="68" t="s">
        <v>11</v>
      </c>
      <c r="DM38" s="68" t="s">
        <v>11</v>
      </c>
      <c r="DN38" s="68" t="s">
        <v>11</v>
      </c>
      <c r="DO38" s="68" t="s">
        <v>11</v>
      </c>
      <c r="DP38" s="68" t="s">
        <v>702</v>
      </c>
      <c r="DQ38" s="68" t="s">
        <v>702</v>
      </c>
      <c r="DR38" s="68" t="s">
        <v>11</v>
      </c>
      <c r="DS38" s="68" t="s">
        <v>11</v>
      </c>
      <c r="DT38" s="68" t="s">
        <v>11</v>
      </c>
      <c r="DU38" s="68" t="s">
        <v>11</v>
      </c>
    </row>
    <row r="39" spans="1:125" s="68" customFormat="1" ht="13.8" x14ac:dyDescent="0.45">
      <c r="A39" s="92">
        <v>36</v>
      </c>
      <c r="B39" s="199"/>
      <c r="C39" s="64" t="s">
        <v>476</v>
      </c>
      <c r="D39" s="69"/>
      <c r="E39" s="66" t="s">
        <v>11</v>
      </c>
      <c r="F39" s="66" t="s">
        <v>11</v>
      </c>
      <c r="G39" s="66" t="s">
        <v>11</v>
      </c>
      <c r="H39" s="66" t="s">
        <v>11</v>
      </c>
      <c r="I39" s="66" t="s">
        <v>11</v>
      </c>
      <c r="J39" s="66" t="s">
        <v>11</v>
      </c>
      <c r="K39" s="66" t="s">
        <v>11</v>
      </c>
      <c r="L39" s="66" t="s">
        <v>11</v>
      </c>
      <c r="M39" s="66" t="s">
        <v>11</v>
      </c>
      <c r="N39" s="66" t="s">
        <v>11</v>
      </c>
      <c r="O39" s="66" t="s">
        <v>11</v>
      </c>
      <c r="P39" s="66" t="s">
        <v>11</v>
      </c>
      <c r="Q39" s="66" t="s">
        <v>11</v>
      </c>
      <c r="R39" s="66" t="s">
        <v>11</v>
      </c>
      <c r="S39" s="66" t="s">
        <v>11</v>
      </c>
      <c r="T39" s="66" t="s">
        <v>11</v>
      </c>
      <c r="U39" s="66" t="s">
        <v>11</v>
      </c>
      <c r="V39" s="66" t="s">
        <v>11</v>
      </c>
      <c r="W39" s="66" t="s">
        <v>11</v>
      </c>
      <c r="X39" s="66" t="s">
        <v>11</v>
      </c>
      <c r="Y39" s="66" t="s">
        <v>11</v>
      </c>
      <c r="Z39" s="66" t="s">
        <v>11</v>
      </c>
      <c r="AA39" s="66" t="s">
        <v>11</v>
      </c>
      <c r="AB39" s="66" t="s">
        <v>11</v>
      </c>
      <c r="AC39" s="66" t="s">
        <v>11</v>
      </c>
      <c r="AD39" s="66" t="s">
        <v>11</v>
      </c>
      <c r="AE39" s="66" t="s">
        <v>11</v>
      </c>
      <c r="AF39" s="66" t="s">
        <v>11</v>
      </c>
      <c r="AG39" s="66" t="s">
        <v>11</v>
      </c>
      <c r="AH39" s="66" t="s">
        <v>11</v>
      </c>
      <c r="AI39" s="66" t="s">
        <v>11</v>
      </c>
      <c r="AJ39" s="66" t="s">
        <v>11</v>
      </c>
      <c r="AK39" s="66" t="s">
        <v>11</v>
      </c>
      <c r="AL39" s="66" t="s">
        <v>11</v>
      </c>
      <c r="AM39" s="66" t="s">
        <v>11</v>
      </c>
      <c r="AN39" s="66" t="s">
        <v>11</v>
      </c>
      <c r="AO39" s="66" t="s">
        <v>11</v>
      </c>
      <c r="AP39" s="66" t="s">
        <v>11</v>
      </c>
      <c r="AQ39" s="66" t="s">
        <v>11</v>
      </c>
      <c r="AR39" s="66" t="s">
        <v>11</v>
      </c>
      <c r="AS39" s="66" t="s">
        <v>11</v>
      </c>
      <c r="AT39" s="66" t="s">
        <v>11</v>
      </c>
      <c r="AU39" s="66" t="s">
        <v>11</v>
      </c>
      <c r="AV39" s="66" t="s">
        <v>11</v>
      </c>
      <c r="AW39" s="66" t="s">
        <v>11</v>
      </c>
      <c r="AX39" s="66" t="s">
        <v>11</v>
      </c>
      <c r="AY39" s="66" t="s">
        <v>11</v>
      </c>
      <c r="AZ39" s="66" t="s">
        <v>11</v>
      </c>
      <c r="BA39" s="66" t="s">
        <v>11</v>
      </c>
      <c r="BB39" s="66" t="s">
        <v>11</v>
      </c>
      <c r="BC39" s="66" t="s">
        <v>11</v>
      </c>
      <c r="BD39" s="66" t="s">
        <v>11</v>
      </c>
      <c r="BE39" s="66" t="s">
        <v>11</v>
      </c>
      <c r="BF39" s="66" t="s">
        <v>11</v>
      </c>
      <c r="BG39" s="66" t="s">
        <v>11</v>
      </c>
      <c r="BH39" s="66" t="s">
        <v>11</v>
      </c>
      <c r="BI39" s="66" t="s">
        <v>11</v>
      </c>
      <c r="BJ39" s="66" t="s">
        <v>11</v>
      </c>
      <c r="BK39" s="38" t="s">
        <v>11</v>
      </c>
      <c r="BL39" s="38" t="s">
        <v>11</v>
      </c>
      <c r="BM39" s="68">
        <v>20</v>
      </c>
      <c r="BN39" s="68">
        <v>20</v>
      </c>
      <c r="BO39" s="68">
        <v>20</v>
      </c>
      <c r="BP39" s="68">
        <v>20</v>
      </c>
      <c r="BQ39" s="68">
        <v>20</v>
      </c>
      <c r="BR39" s="117" t="s">
        <v>11</v>
      </c>
      <c r="BS39" s="105" t="s">
        <v>11</v>
      </c>
      <c r="BT39" s="105" t="s">
        <v>11</v>
      </c>
      <c r="BU39" s="115" t="s">
        <v>11</v>
      </c>
      <c r="BV39" s="160" t="s">
        <v>11</v>
      </c>
      <c r="BW39" s="160" t="s">
        <v>11</v>
      </c>
      <c r="BX39" s="115">
        <v>78</v>
      </c>
      <c r="BY39" s="115">
        <v>78</v>
      </c>
      <c r="BZ39" s="115">
        <v>8</v>
      </c>
      <c r="CA39" s="68" t="s">
        <v>11</v>
      </c>
      <c r="CB39" s="68" t="s">
        <v>11</v>
      </c>
      <c r="CC39" s="68" t="s">
        <v>11</v>
      </c>
      <c r="CD39" s="68" t="s">
        <v>11</v>
      </c>
      <c r="CE39" s="68" t="s">
        <v>11</v>
      </c>
      <c r="CF39" s="68" t="s">
        <v>11</v>
      </c>
      <c r="CG39" s="68" t="s">
        <v>11</v>
      </c>
      <c r="CH39" s="68" t="s">
        <v>11</v>
      </c>
      <c r="CI39" s="68" t="s">
        <v>11</v>
      </c>
      <c r="CJ39" s="68" t="s">
        <v>11</v>
      </c>
      <c r="CK39" s="68" t="s">
        <v>11</v>
      </c>
      <c r="CL39" s="68" t="s">
        <v>11</v>
      </c>
      <c r="CM39" s="68" t="s">
        <v>11</v>
      </c>
      <c r="CN39" s="68" t="s">
        <v>11</v>
      </c>
      <c r="CO39" s="68" t="s">
        <v>11</v>
      </c>
      <c r="CP39" s="68" t="s">
        <v>11</v>
      </c>
      <c r="CQ39" s="68" t="s">
        <v>11</v>
      </c>
      <c r="CR39" s="68" t="s">
        <v>11</v>
      </c>
      <c r="CS39" s="68" t="s">
        <v>11</v>
      </c>
      <c r="CT39" s="68" t="s">
        <v>11</v>
      </c>
      <c r="CU39" s="68" t="s">
        <v>11</v>
      </c>
      <c r="CV39" s="68" t="s">
        <v>11</v>
      </c>
      <c r="CW39" s="68" t="s">
        <v>11</v>
      </c>
      <c r="CX39" s="68" t="s">
        <v>11</v>
      </c>
      <c r="CY39" s="68" t="s">
        <v>11</v>
      </c>
      <c r="CZ39" s="68" t="s">
        <v>11</v>
      </c>
      <c r="DA39" s="68" t="s">
        <v>11</v>
      </c>
      <c r="DB39" s="68" t="s">
        <v>11</v>
      </c>
      <c r="DC39" s="68" t="s">
        <v>11</v>
      </c>
      <c r="DD39" s="68" t="s">
        <v>11</v>
      </c>
      <c r="DE39" s="68" t="s">
        <v>11</v>
      </c>
      <c r="DF39" s="68" t="s">
        <v>11</v>
      </c>
      <c r="DG39" s="68" t="s">
        <v>11</v>
      </c>
      <c r="DH39" s="68" t="s">
        <v>11</v>
      </c>
      <c r="DI39" s="68" t="s">
        <v>11</v>
      </c>
      <c r="DJ39" s="68" t="s">
        <v>11</v>
      </c>
      <c r="DK39" s="68" t="s">
        <v>11</v>
      </c>
      <c r="DL39" s="68" t="s">
        <v>11</v>
      </c>
      <c r="DM39" s="68" t="s">
        <v>11</v>
      </c>
      <c r="DN39" s="68" t="s">
        <v>11</v>
      </c>
      <c r="DO39" s="68" t="s">
        <v>11</v>
      </c>
      <c r="DP39" s="68">
        <v>3</v>
      </c>
      <c r="DQ39" s="68">
        <v>3</v>
      </c>
      <c r="DR39" s="68" t="s">
        <v>11</v>
      </c>
      <c r="DS39" s="68" t="s">
        <v>11</v>
      </c>
      <c r="DT39" s="68" t="s">
        <v>11</v>
      </c>
      <c r="DU39" s="68" t="s">
        <v>11</v>
      </c>
    </row>
    <row r="40" spans="1:125" s="68" customFormat="1" ht="13.8" x14ac:dyDescent="0.45">
      <c r="A40" s="92">
        <v>37</v>
      </c>
      <c r="B40" s="199"/>
      <c r="C40" s="64" t="s">
        <v>477</v>
      </c>
      <c r="D40" s="69"/>
      <c r="E40" s="66" t="s">
        <v>11</v>
      </c>
      <c r="F40" s="66" t="s">
        <v>11</v>
      </c>
      <c r="G40" s="66" t="s">
        <v>11</v>
      </c>
      <c r="H40" s="66" t="s">
        <v>11</v>
      </c>
      <c r="I40" s="66" t="s">
        <v>11</v>
      </c>
      <c r="J40" s="66" t="s">
        <v>11</v>
      </c>
      <c r="K40" s="66" t="s">
        <v>11</v>
      </c>
      <c r="L40" s="66" t="s">
        <v>11</v>
      </c>
      <c r="M40" s="66" t="s">
        <v>11</v>
      </c>
      <c r="N40" s="66" t="s">
        <v>11</v>
      </c>
      <c r="O40" s="66" t="s">
        <v>11</v>
      </c>
      <c r="P40" s="66" t="s">
        <v>11</v>
      </c>
      <c r="Q40" s="66" t="s">
        <v>11</v>
      </c>
      <c r="R40" s="66" t="s">
        <v>11</v>
      </c>
      <c r="S40" s="66" t="s">
        <v>11</v>
      </c>
      <c r="T40" s="66" t="s">
        <v>11</v>
      </c>
      <c r="U40" s="66" t="s">
        <v>11</v>
      </c>
      <c r="V40" s="66" t="s">
        <v>11</v>
      </c>
      <c r="W40" s="66" t="s">
        <v>11</v>
      </c>
      <c r="X40" s="66" t="s">
        <v>11</v>
      </c>
      <c r="Y40" s="66" t="s">
        <v>11</v>
      </c>
      <c r="Z40" s="66" t="s">
        <v>11</v>
      </c>
      <c r="AA40" s="66" t="s">
        <v>11</v>
      </c>
      <c r="AB40" s="66" t="s">
        <v>11</v>
      </c>
      <c r="AC40" s="66" t="s">
        <v>11</v>
      </c>
      <c r="AD40" s="66" t="s">
        <v>11</v>
      </c>
      <c r="AE40" s="66" t="s">
        <v>11</v>
      </c>
      <c r="AF40" s="66" t="s">
        <v>11</v>
      </c>
      <c r="AG40" s="66" t="s">
        <v>11</v>
      </c>
      <c r="AH40" s="66" t="s">
        <v>11</v>
      </c>
      <c r="AI40" s="66" t="s">
        <v>11</v>
      </c>
      <c r="AJ40" s="66" t="s">
        <v>11</v>
      </c>
      <c r="AK40" s="66" t="s">
        <v>11</v>
      </c>
      <c r="AL40" s="66" t="s">
        <v>11</v>
      </c>
      <c r="AM40" s="66" t="s">
        <v>11</v>
      </c>
      <c r="AN40" s="66" t="s">
        <v>11</v>
      </c>
      <c r="AO40" s="66" t="s">
        <v>11</v>
      </c>
      <c r="AP40" s="66" t="s">
        <v>11</v>
      </c>
      <c r="AQ40" s="66" t="s">
        <v>11</v>
      </c>
      <c r="AR40" s="66" t="s">
        <v>11</v>
      </c>
      <c r="AS40" s="66" t="s">
        <v>11</v>
      </c>
      <c r="AT40" s="66" t="s">
        <v>11</v>
      </c>
      <c r="AU40" s="66" t="s">
        <v>11</v>
      </c>
      <c r="AV40" s="66" t="s">
        <v>11</v>
      </c>
      <c r="AW40" s="66" t="s">
        <v>11</v>
      </c>
      <c r="AX40" s="66" t="s">
        <v>11</v>
      </c>
      <c r="AY40" s="66" t="s">
        <v>11</v>
      </c>
      <c r="AZ40" s="66" t="s">
        <v>11</v>
      </c>
      <c r="BA40" s="66" t="s">
        <v>11</v>
      </c>
      <c r="BB40" s="66" t="s">
        <v>11</v>
      </c>
      <c r="BC40" s="66" t="s">
        <v>11</v>
      </c>
      <c r="BD40" s="66" t="s">
        <v>11</v>
      </c>
      <c r="BE40" s="66" t="s">
        <v>11</v>
      </c>
      <c r="BF40" s="66" t="s">
        <v>11</v>
      </c>
      <c r="BG40" s="66" t="s">
        <v>11</v>
      </c>
      <c r="BH40" s="66" t="s">
        <v>11</v>
      </c>
      <c r="BI40" s="66" t="s">
        <v>11</v>
      </c>
      <c r="BJ40" s="66" t="s">
        <v>11</v>
      </c>
      <c r="BK40" s="38" t="s">
        <v>11</v>
      </c>
      <c r="BL40" s="38" t="s">
        <v>11</v>
      </c>
      <c r="BM40" s="38" t="s">
        <v>11</v>
      </c>
      <c r="BN40" s="38" t="s">
        <v>11</v>
      </c>
      <c r="BO40" s="38" t="s">
        <v>11</v>
      </c>
      <c r="BP40" s="38" t="s">
        <v>11</v>
      </c>
      <c r="BQ40" s="38" t="s">
        <v>11</v>
      </c>
      <c r="BR40" s="117" t="s">
        <v>11</v>
      </c>
      <c r="BS40" s="105" t="s">
        <v>11</v>
      </c>
      <c r="BT40" s="105" t="s">
        <v>11</v>
      </c>
      <c r="BU40" s="115" t="s">
        <v>11</v>
      </c>
      <c r="BV40" s="160" t="s">
        <v>11</v>
      </c>
      <c r="BW40" s="160" t="s">
        <v>11</v>
      </c>
      <c r="BX40" s="115" t="s">
        <v>702</v>
      </c>
      <c r="BY40" s="115" t="s">
        <v>702</v>
      </c>
      <c r="BZ40" s="115" t="s">
        <v>1441</v>
      </c>
      <c r="CA40" s="68" t="s">
        <v>11</v>
      </c>
      <c r="CB40" s="68" t="s">
        <v>11</v>
      </c>
      <c r="CC40" s="68" t="s">
        <v>11</v>
      </c>
      <c r="CD40" s="68" t="s">
        <v>11</v>
      </c>
      <c r="CE40" s="68" t="s">
        <v>11</v>
      </c>
      <c r="CF40" s="68" t="s">
        <v>11</v>
      </c>
      <c r="CG40" s="68" t="s">
        <v>11</v>
      </c>
      <c r="CH40" s="68" t="s">
        <v>11</v>
      </c>
      <c r="CI40" s="68" t="s">
        <v>11</v>
      </c>
      <c r="CJ40" s="68" t="s">
        <v>11</v>
      </c>
      <c r="CK40" s="68" t="s">
        <v>11</v>
      </c>
      <c r="CL40" s="68" t="s">
        <v>11</v>
      </c>
      <c r="CM40" s="68" t="s">
        <v>11</v>
      </c>
      <c r="CN40" s="68" t="s">
        <v>11</v>
      </c>
      <c r="CO40" s="68" t="s">
        <v>11</v>
      </c>
      <c r="CP40" s="68" t="s">
        <v>11</v>
      </c>
      <c r="CQ40" s="68" t="s">
        <v>11</v>
      </c>
      <c r="CR40" s="68" t="s">
        <v>11</v>
      </c>
      <c r="CS40" s="68" t="s">
        <v>11</v>
      </c>
      <c r="CT40" s="68" t="s">
        <v>11</v>
      </c>
      <c r="CU40" s="68" t="s">
        <v>11</v>
      </c>
      <c r="CV40" s="68" t="s">
        <v>11</v>
      </c>
      <c r="CW40" s="68" t="s">
        <v>11</v>
      </c>
      <c r="CX40" s="68" t="s">
        <v>11</v>
      </c>
      <c r="CY40" s="68" t="s">
        <v>11</v>
      </c>
      <c r="CZ40" s="68" t="s">
        <v>11</v>
      </c>
      <c r="DA40" s="68" t="s">
        <v>11</v>
      </c>
      <c r="DB40" s="68" t="s">
        <v>11</v>
      </c>
      <c r="DC40" s="68" t="s">
        <v>11</v>
      </c>
      <c r="DD40" s="68" t="s">
        <v>11</v>
      </c>
      <c r="DE40" s="68" t="s">
        <v>11</v>
      </c>
      <c r="DF40" s="68" t="s">
        <v>11</v>
      </c>
      <c r="DG40" s="68" t="s">
        <v>11</v>
      </c>
      <c r="DH40" s="68" t="s">
        <v>11</v>
      </c>
      <c r="DI40" s="68" t="s">
        <v>11</v>
      </c>
      <c r="DJ40" s="68" t="s">
        <v>11</v>
      </c>
      <c r="DK40" s="68" t="s">
        <v>11</v>
      </c>
      <c r="DL40" s="68" t="s">
        <v>11</v>
      </c>
      <c r="DM40" s="68" t="s">
        <v>11</v>
      </c>
      <c r="DN40" s="68" t="s">
        <v>11</v>
      </c>
      <c r="DO40" s="68" t="s">
        <v>11</v>
      </c>
      <c r="DP40" s="68" t="s">
        <v>11</v>
      </c>
      <c r="DQ40" s="68" t="s">
        <v>11</v>
      </c>
      <c r="DR40" s="68" t="s">
        <v>11</v>
      </c>
      <c r="DS40" s="68" t="s">
        <v>11</v>
      </c>
      <c r="DT40" s="68" t="s">
        <v>11</v>
      </c>
      <c r="DU40" s="68" t="s">
        <v>11</v>
      </c>
    </row>
    <row r="41" spans="1:125" s="68" customFormat="1" ht="13.8" x14ac:dyDescent="0.45">
      <c r="A41" s="92">
        <v>38</v>
      </c>
      <c r="B41" s="199"/>
      <c r="C41" s="64" t="s">
        <v>478</v>
      </c>
      <c r="D41" s="69"/>
      <c r="E41" s="66" t="s">
        <v>11</v>
      </c>
      <c r="F41" s="66" t="s">
        <v>11</v>
      </c>
      <c r="G41" s="66" t="s">
        <v>11</v>
      </c>
      <c r="H41" s="66" t="s">
        <v>11</v>
      </c>
      <c r="I41" s="66" t="s">
        <v>11</v>
      </c>
      <c r="J41" s="66" t="s">
        <v>11</v>
      </c>
      <c r="K41" s="66" t="s">
        <v>11</v>
      </c>
      <c r="L41" s="66" t="s">
        <v>11</v>
      </c>
      <c r="M41" s="66" t="s">
        <v>11</v>
      </c>
      <c r="N41" s="66" t="s">
        <v>11</v>
      </c>
      <c r="O41" s="66" t="s">
        <v>11</v>
      </c>
      <c r="P41" s="66" t="s">
        <v>11</v>
      </c>
      <c r="Q41" s="66" t="s">
        <v>11</v>
      </c>
      <c r="R41" s="66" t="s">
        <v>11</v>
      </c>
      <c r="S41" s="66" t="s">
        <v>11</v>
      </c>
      <c r="T41" s="66" t="s">
        <v>11</v>
      </c>
      <c r="U41" s="66" t="s">
        <v>11</v>
      </c>
      <c r="V41" s="66" t="s">
        <v>11</v>
      </c>
      <c r="W41" s="66" t="s">
        <v>11</v>
      </c>
      <c r="X41" s="66" t="s">
        <v>11</v>
      </c>
      <c r="Y41" s="66" t="s">
        <v>11</v>
      </c>
      <c r="Z41" s="66" t="s">
        <v>11</v>
      </c>
      <c r="AA41" s="66" t="s">
        <v>11</v>
      </c>
      <c r="AB41" s="66" t="s">
        <v>11</v>
      </c>
      <c r="AC41" s="66" t="s">
        <v>11</v>
      </c>
      <c r="AD41" s="66" t="s">
        <v>11</v>
      </c>
      <c r="AE41" s="66" t="s">
        <v>11</v>
      </c>
      <c r="AF41" s="66" t="s">
        <v>11</v>
      </c>
      <c r="AG41" s="66" t="s">
        <v>11</v>
      </c>
      <c r="AH41" s="66" t="s">
        <v>11</v>
      </c>
      <c r="AI41" s="66" t="s">
        <v>11</v>
      </c>
      <c r="AJ41" s="66" t="s">
        <v>11</v>
      </c>
      <c r="AK41" s="66" t="s">
        <v>11</v>
      </c>
      <c r="AL41" s="66" t="s">
        <v>11</v>
      </c>
      <c r="AM41" s="66" t="s">
        <v>11</v>
      </c>
      <c r="AN41" s="66" t="s">
        <v>11</v>
      </c>
      <c r="AO41" s="66" t="s">
        <v>11</v>
      </c>
      <c r="AP41" s="66" t="s">
        <v>11</v>
      </c>
      <c r="AQ41" s="66" t="s">
        <v>11</v>
      </c>
      <c r="AR41" s="66" t="s">
        <v>11</v>
      </c>
      <c r="AS41" s="66" t="s">
        <v>11</v>
      </c>
      <c r="AT41" s="66" t="s">
        <v>11</v>
      </c>
      <c r="AU41" s="66" t="s">
        <v>11</v>
      </c>
      <c r="AV41" s="66" t="s">
        <v>11</v>
      </c>
      <c r="AW41" s="66" t="s">
        <v>11</v>
      </c>
      <c r="AX41" s="66" t="s">
        <v>11</v>
      </c>
      <c r="AY41" s="66" t="s">
        <v>11</v>
      </c>
      <c r="AZ41" s="66" t="s">
        <v>11</v>
      </c>
      <c r="BA41" s="66" t="s">
        <v>11</v>
      </c>
      <c r="BB41" s="66" t="s">
        <v>11</v>
      </c>
      <c r="BC41" s="66" t="s">
        <v>11</v>
      </c>
      <c r="BD41" s="66" t="s">
        <v>11</v>
      </c>
      <c r="BE41" s="66" t="s">
        <v>11</v>
      </c>
      <c r="BF41" s="66" t="s">
        <v>11</v>
      </c>
      <c r="BG41" s="66" t="s">
        <v>11</v>
      </c>
      <c r="BH41" s="66" t="s">
        <v>11</v>
      </c>
      <c r="BI41" s="66" t="s">
        <v>11</v>
      </c>
      <c r="BJ41" s="66" t="s">
        <v>11</v>
      </c>
      <c r="BK41" s="38" t="s">
        <v>11</v>
      </c>
      <c r="BL41" s="38" t="s">
        <v>11</v>
      </c>
      <c r="BM41" s="38" t="s">
        <v>11</v>
      </c>
      <c r="BN41" s="38" t="s">
        <v>11</v>
      </c>
      <c r="BO41" s="38" t="s">
        <v>11</v>
      </c>
      <c r="BP41" s="38" t="s">
        <v>11</v>
      </c>
      <c r="BQ41" s="38" t="s">
        <v>11</v>
      </c>
      <c r="BR41" s="117" t="s">
        <v>11</v>
      </c>
      <c r="BS41" s="105" t="s">
        <v>11</v>
      </c>
      <c r="BT41" s="105" t="s">
        <v>11</v>
      </c>
      <c r="BU41" s="115" t="s">
        <v>11</v>
      </c>
      <c r="BV41" s="160" t="s">
        <v>11</v>
      </c>
      <c r="BW41" s="160" t="s">
        <v>11</v>
      </c>
      <c r="BX41" s="115">
        <v>3</v>
      </c>
      <c r="BY41" s="115">
        <v>3</v>
      </c>
      <c r="BZ41" s="115">
        <v>78</v>
      </c>
      <c r="CA41" s="68" t="s">
        <v>11</v>
      </c>
      <c r="CB41" s="68" t="s">
        <v>11</v>
      </c>
      <c r="CC41" s="68" t="s">
        <v>11</v>
      </c>
      <c r="CD41" s="68" t="s">
        <v>11</v>
      </c>
      <c r="CE41" s="68" t="s">
        <v>11</v>
      </c>
      <c r="CF41" s="68" t="s">
        <v>11</v>
      </c>
      <c r="CG41" s="68" t="s">
        <v>11</v>
      </c>
      <c r="CH41" s="68" t="s">
        <v>11</v>
      </c>
      <c r="CI41" s="68" t="s">
        <v>11</v>
      </c>
      <c r="CJ41" s="68" t="s">
        <v>11</v>
      </c>
      <c r="CK41" s="68" t="s">
        <v>11</v>
      </c>
      <c r="CL41" s="68" t="s">
        <v>11</v>
      </c>
      <c r="CM41" s="68" t="s">
        <v>11</v>
      </c>
      <c r="CN41" s="68" t="s">
        <v>11</v>
      </c>
      <c r="CO41" s="68" t="s">
        <v>11</v>
      </c>
      <c r="CP41" s="68" t="s">
        <v>11</v>
      </c>
      <c r="CQ41" s="68" t="s">
        <v>11</v>
      </c>
      <c r="CR41" s="68" t="s">
        <v>11</v>
      </c>
      <c r="CS41" s="68" t="s">
        <v>11</v>
      </c>
      <c r="CT41" s="68" t="s">
        <v>11</v>
      </c>
      <c r="CU41" s="68" t="s">
        <v>11</v>
      </c>
      <c r="CV41" s="68" t="s">
        <v>11</v>
      </c>
      <c r="CW41" s="68" t="s">
        <v>11</v>
      </c>
      <c r="CX41" s="68" t="s">
        <v>11</v>
      </c>
      <c r="CY41" s="68" t="s">
        <v>11</v>
      </c>
      <c r="CZ41" s="68" t="s">
        <v>11</v>
      </c>
      <c r="DA41" s="68" t="s">
        <v>11</v>
      </c>
      <c r="DB41" s="68" t="s">
        <v>11</v>
      </c>
      <c r="DC41" s="68" t="s">
        <v>11</v>
      </c>
      <c r="DD41" s="68" t="s">
        <v>11</v>
      </c>
      <c r="DE41" s="68" t="s">
        <v>11</v>
      </c>
      <c r="DF41" s="68" t="s">
        <v>11</v>
      </c>
      <c r="DG41" s="68" t="s">
        <v>11</v>
      </c>
      <c r="DH41" s="68" t="s">
        <v>11</v>
      </c>
      <c r="DI41" s="68" t="s">
        <v>11</v>
      </c>
      <c r="DJ41" s="68" t="s">
        <v>11</v>
      </c>
      <c r="DK41" s="68" t="s">
        <v>11</v>
      </c>
      <c r="DL41" s="68" t="s">
        <v>11</v>
      </c>
      <c r="DM41" s="68" t="s">
        <v>11</v>
      </c>
      <c r="DN41" s="68" t="s">
        <v>11</v>
      </c>
      <c r="DO41" s="68" t="s">
        <v>11</v>
      </c>
      <c r="DP41" s="68" t="s">
        <v>11</v>
      </c>
      <c r="DQ41" s="68" t="s">
        <v>11</v>
      </c>
      <c r="DR41" s="68" t="s">
        <v>11</v>
      </c>
      <c r="DS41" s="68" t="s">
        <v>11</v>
      </c>
      <c r="DT41" s="68" t="s">
        <v>11</v>
      </c>
      <c r="DU41" s="68" t="s">
        <v>11</v>
      </c>
    </row>
    <row r="42" spans="1:125" s="68" customFormat="1" ht="13.8" x14ac:dyDescent="0.45">
      <c r="A42" s="92">
        <v>39</v>
      </c>
      <c r="B42" s="199"/>
      <c r="C42" s="64" t="s">
        <v>479</v>
      </c>
      <c r="D42" s="69"/>
      <c r="E42" s="66" t="s">
        <v>11</v>
      </c>
      <c r="F42" s="66" t="s">
        <v>11</v>
      </c>
      <c r="G42" s="66" t="s">
        <v>11</v>
      </c>
      <c r="H42" s="66" t="s">
        <v>11</v>
      </c>
      <c r="I42" s="66" t="s">
        <v>11</v>
      </c>
      <c r="J42" s="66" t="s">
        <v>11</v>
      </c>
      <c r="K42" s="66" t="s">
        <v>11</v>
      </c>
      <c r="L42" s="66" t="s">
        <v>11</v>
      </c>
      <c r="M42" s="66" t="s">
        <v>11</v>
      </c>
      <c r="N42" s="66" t="s">
        <v>11</v>
      </c>
      <c r="O42" s="66" t="s">
        <v>11</v>
      </c>
      <c r="P42" s="66" t="s">
        <v>11</v>
      </c>
      <c r="Q42" s="66" t="s">
        <v>11</v>
      </c>
      <c r="R42" s="66" t="s">
        <v>11</v>
      </c>
      <c r="S42" s="66" t="s">
        <v>11</v>
      </c>
      <c r="T42" s="66" t="s">
        <v>11</v>
      </c>
      <c r="U42" s="66" t="s">
        <v>11</v>
      </c>
      <c r="V42" s="66" t="s">
        <v>11</v>
      </c>
      <c r="W42" s="66" t="s">
        <v>11</v>
      </c>
      <c r="X42" s="66" t="s">
        <v>11</v>
      </c>
      <c r="Y42" s="66" t="s">
        <v>11</v>
      </c>
      <c r="Z42" s="66" t="s">
        <v>11</v>
      </c>
      <c r="AA42" s="66" t="s">
        <v>11</v>
      </c>
      <c r="AB42" s="66" t="s">
        <v>11</v>
      </c>
      <c r="AC42" s="66" t="s">
        <v>11</v>
      </c>
      <c r="AD42" s="66" t="s">
        <v>11</v>
      </c>
      <c r="AE42" s="66" t="s">
        <v>11</v>
      </c>
      <c r="AF42" s="66" t="s">
        <v>11</v>
      </c>
      <c r="AG42" s="66" t="s">
        <v>11</v>
      </c>
      <c r="AH42" s="66" t="s">
        <v>11</v>
      </c>
      <c r="AI42" s="66" t="s">
        <v>11</v>
      </c>
      <c r="AJ42" s="66" t="s">
        <v>11</v>
      </c>
      <c r="AK42" s="66" t="s">
        <v>11</v>
      </c>
      <c r="AL42" s="66" t="s">
        <v>11</v>
      </c>
      <c r="AM42" s="66" t="s">
        <v>11</v>
      </c>
      <c r="AN42" s="66" t="s">
        <v>11</v>
      </c>
      <c r="AO42" s="66" t="s">
        <v>11</v>
      </c>
      <c r="AP42" s="66" t="s">
        <v>11</v>
      </c>
      <c r="AQ42" s="66" t="s">
        <v>11</v>
      </c>
      <c r="AR42" s="66" t="s">
        <v>11</v>
      </c>
      <c r="AS42" s="66" t="s">
        <v>11</v>
      </c>
      <c r="AT42" s="66" t="s">
        <v>11</v>
      </c>
      <c r="AU42" s="66" t="s">
        <v>11</v>
      </c>
      <c r="AV42" s="66" t="s">
        <v>11</v>
      </c>
      <c r="AW42" s="66" t="s">
        <v>11</v>
      </c>
      <c r="AX42" s="66" t="s">
        <v>11</v>
      </c>
      <c r="AY42" s="66" t="s">
        <v>11</v>
      </c>
      <c r="AZ42" s="66" t="s">
        <v>11</v>
      </c>
      <c r="BA42" s="66" t="s">
        <v>11</v>
      </c>
      <c r="BB42" s="66" t="s">
        <v>11</v>
      </c>
      <c r="BC42" s="66" t="s">
        <v>11</v>
      </c>
      <c r="BD42" s="66" t="s">
        <v>11</v>
      </c>
      <c r="BE42" s="66" t="s">
        <v>11</v>
      </c>
      <c r="BF42" s="66" t="s">
        <v>11</v>
      </c>
      <c r="BG42" s="66" t="s">
        <v>11</v>
      </c>
      <c r="BH42" s="66" t="s">
        <v>11</v>
      </c>
      <c r="BI42" s="66" t="s">
        <v>11</v>
      </c>
      <c r="BJ42" s="66" t="s">
        <v>11</v>
      </c>
      <c r="BK42" s="38" t="s">
        <v>11</v>
      </c>
      <c r="BL42" s="38" t="s">
        <v>11</v>
      </c>
      <c r="BM42" s="38" t="s">
        <v>11</v>
      </c>
      <c r="BN42" s="38" t="s">
        <v>11</v>
      </c>
      <c r="BO42" s="38" t="s">
        <v>11</v>
      </c>
      <c r="BP42" s="38" t="s">
        <v>11</v>
      </c>
      <c r="BQ42" s="38" t="s">
        <v>11</v>
      </c>
      <c r="BR42" s="117" t="s">
        <v>11</v>
      </c>
      <c r="BS42" s="105" t="s">
        <v>11</v>
      </c>
      <c r="BT42" s="105" t="s">
        <v>11</v>
      </c>
      <c r="BU42" s="115" t="s">
        <v>11</v>
      </c>
      <c r="BV42" s="160" t="s">
        <v>11</v>
      </c>
      <c r="BW42" s="160" t="s">
        <v>11</v>
      </c>
      <c r="BX42" s="115" t="s">
        <v>11</v>
      </c>
      <c r="BY42" s="115" t="s">
        <v>11</v>
      </c>
      <c r="BZ42" s="115" t="s">
        <v>702</v>
      </c>
      <c r="CA42" s="68" t="s">
        <v>11</v>
      </c>
      <c r="CB42" s="68" t="s">
        <v>11</v>
      </c>
      <c r="CC42" s="68" t="s">
        <v>11</v>
      </c>
      <c r="CD42" s="68" t="s">
        <v>11</v>
      </c>
      <c r="CE42" s="68" t="s">
        <v>11</v>
      </c>
      <c r="CF42" s="68" t="s">
        <v>11</v>
      </c>
      <c r="CG42" s="68" t="s">
        <v>11</v>
      </c>
      <c r="CH42" s="68" t="s">
        <v>11</v>
      </c>
      <c r="CI42" s="68" t="s">
        <v>11</v>
      </c>
      <c r="CJ42" s="68" t="s">
        <v>11</v>
      </c>
      <c r="CK42" s="68" t="s">
        <v>11</v>
      </c>
      <c r="CL42" s="68" t="s">
        <v>11</v>
      </c>
      <c r="CM42" s="68" t="s">
        <v>11</v>
      </c>
      <c r="CN42" s="68" t="s">
        <v>11</v>
      </c>
      <c r="CO42" s="68" t="s">
        <v>11</v>
      </c>
      <c r="CP42" s="68" t="s">
        <v>11</v>
      </c>
      <c r="CQ42" s="68" t="s">
        <v>11</v>
      </c>
      <c r="CR42" s="68" t="s">
        <v>11</v>
      </c>
      <c r="CS42" s="68" t="s">
        <v>11</v>
      </c>
      <c r="CT42" s="68" t="s">
        <v>11</v>
      </c>
      <c r="CU42" s="68" t="s">
        <v>11</v>
      </c>
      <c r="CV42" s="68" t="s">
        <v>11</v>
      </c>
      <c r="CW42" s="68" t="s">
        <v>11</v>
      </c>
      <c r="CX42" s="68" t="s">
        <v>11</v>
      </c>
      <c r="CY42" s="68" t="s">
        <v>11</v>
      </c>
      <c r="CZ42" s="68" t="s">
        <v>11</v>
      </c>
      <c r="DA42" s="68" t="s">
        <v>11</v>
      </c>
      <c r="DB42" s="68" t="s">
        <v>11</v>
      </c>
      <c r="DC42" s="68" t="s">
        <v>11</v>
      </c>
      <c r="DD42" s="68" t="s">
        <v>11</v>
      </c>
      <c r="DE42" s="68" t="s">
        <v>11</v>
      </c>
      <c r="DF42" s="68" t="s">
        <v>11</v>
      </c>
      <c r="DG42" s="68" t="s">
        <v>11</v>
      </c>
      <c r="DH42" s="68" t="s">
        <v>11</v>
      </c>
      <c r="DI42" s="68" t="s">
        <v>11</v>
      </c>
      <c r="DJ42" s="68" t="s">
        <v>11</v>
      </c>
      <c r="DK42" s="68" t="s">
        <v>11</v>
      </c>
      <c r="DL42" s="68" t="s">
        <v>11</v>
      </c>
      <c r="DM42" s="68" t="s">
        <v>11</v>
      </c>
      <c r="DN42" s="68" t="s">
        <v>11</v>
      </c>
      <c r="DO42" s="68" t="s">
        <v>11</v>
      </c>
      <c r="DP42" s="68" t="s">
        <v>11</v>
      </c>
      <c r="DQ42" s="68" t="s">
        <v>11</v>
      </c>
      <c r="DR42" s="68" t="s">
        <v>11</v>
      </c>
      <c r="DS42" s="68" t="s">
        <v>11</v>
      </c>
      <c r="DT42" s="68" t="s">
        <v>11</v>
      </c>
      <c r="DU42" s="68" t="s">
        <v>11</v>
      </c>
    </row>
    <row r="43" spans="1:125" s="68" customFormat="1" ht="13.8" x14ac:dyDescent="0.45">
      <c r="A43" s="92">
        <v>40</v>
      </c>
      <c r="B43" s="199"/>
      <c r="C43" s="64" t="s">
        <v>480</v>
      </c>
      <c r="D43" s="69"/>
      <c r="E43" s="66" t="s">
        <v>11</v>
      </c>
      <c r="F43" s="66" t="s">
        <v>11</v>
      </c>
      <c r="G43" s="66" t="s">
        <v>11</v>
      </c>
      <c r="H43" s="66" t="s">
        <v>11</v>
      </c>
      <c r="I43" s="66" t="s">
        <v>11</v>
      </c>
      <c r="J43" s="66" t="s">
        <v>11</v>
      </c>
      <c r="K43" s="66" t="s">
        <v>11</v>
      </c>
      <c r="L43" s="66" t="s">
        <v>11</v>
      </c>
      <c r="M43" s="66" t="s">
        <v>11</v>
      </c>
      <c r="N43" s="66" t="s">
        <v>11</v>
      </c>
      <c r="O43" s="66" t="s">
        <v>11</v>
      </c>
      <c r="P43" s="66" t="s">
        <v>11</v>
      </c>
      <c r="Q43" s="66" t="s">
        <v>11</v>
      </c>
      <c r="R43" s="66" t="s">
        <v>11</v>
      </c>
      <c r="S43" s="66" t="s">
        <v>11</v>
      </c>
      <c r="T43" s="66" t="s">
        <v>11</v>
      </c>
      <c r="U43" s="66" t="s">
        <v>11</v>
      </c>
      <c r="V43" s="66" t="s">
        <v>11</v>
      </c>
      <c r="W43" s="66" t="s">
        <v>11</v>
      </c>
      <c r="X43" s="66" t="s">
        <v>11</v>
      </c>
      <c r="Y43" s="66" t="s">
        <v>11</v>
      </c>
      <c r="Z43" s="66" t="s">
        <v>11</v>
      </c>
      <c r="AA43" s="66" t="s">
        <v>11</v>
      </c>
      <c r="AB43" s="66" t="s">
        <v>11</v>
      </c>
      <c r="AC43" s="66" t="s">
        <v>11</v>
      </c>
      <c r="AD43" s="66" t="s">
        <v>11</v>
      </c>
      <c r="AE43" s="66" t="s">
        <v>11</v>
      </c>
      <c r="AF43" s="66" t="s">
        <v>11</v>
      </c>
      <c r="AG43" s="66" t="s">
        <v>11</v>
      </c>
      <c r="AH43" s="66" t="s">
        <v>11</v>
      </c>
      <c r="AI43" s="66" t="s">
        <v>11</v>
      </c>
      <c r="AJ43" s="66" t="s">
        <v>11</v>
      </c>
      <c r="AK43" s="66" t="s">
        <v>11</v>
      </c>
      <c r="AL43" s="66" t="s">
        <v>11</v>
      </c>
      <c r="AM43" s="66" t="s">
        <v>11</v>
      </c>
      <c r="AN43" s="66" t="s">
        <v>11</v>
      </c>
      <c r="AO43" s="66" t="s">
        <v>11</v>
      </c>
      <c r="AP43" s="66" t="s">
        <v>11</v>
      </c>
      <c r="AQ43" s="66" t="s">
        <v>11</v>
      </c>
      <c r="AR43" s="66" t="s">
        <v>11</v>
      </c>
      <c r="AS43" s="66" t="s">
        <v>11</v>
      </c>
      <c r="AT43" s="66" t="s">
        <v>11</v>
      </c>
      <c r="AU43" s="66" t="s">
        <v>11</v>
      </c>
      <c r="AV43" s="66" t="s">
        <v>11</v>
      </c>
      <c r="AW43" s="66" t="s">
        <v>11</v>
      </c>
      <c r="AX43" s="66" t="s">
        <v>11</v>
      </c>
      <c r="AY43" s="66" t="s">
        <v>11</v>
      </c>
      <c r="AZ43" s="66" t="s">
        <v>11</v>
      </c>
      <c r="BA43" s="66" t="s">
        <v>11</v>
      </c>
      <c r="BB43" s="66" t="s">
        <v>11</v>
      </c>
      <c r="BC43" s="66" t="s">
        <v>11</v>
      </c>
      <c r="BD43" s="66" t="s">
        <v>11</v>
      </c>
      <c r="BE43" s="66" t="s">
        <v>11</v>
      </c>
      <c r="BF43" s="66" t="s">
        <v>11</v>
      </c>
      <c r="BG43" s="66" t="s">
        <v>11</v>
      </c>
      <c r="BH43" s="66" t="s">
        <v>11</v>
      </c>
      <c r="BI43" s="66" t="s">
        <v>11</v>
      </c>
      <c r="BJ43" s="66" t="s">
        <v>11</v>
      </c>
      <c r="BK43" s="38" t="s">
        <v>11</v>
      </c>
      <c r="BL43" s="38" t="s">
        <v>11</v>
      </c>
      <c r="BM43" s="38" t="s">
        <v>11</v>
      </c>
      <c r="BN43" s="38" t="s">
        <v>11</v>
      </c>
      <c r="BO43" s="38" t="s">
        <v>11</v>
      </c>
      <c r="BP43" s="38" t="s">
        <v>11</v>
      </c>
      <c r="BQ43" s="38" t="s">
        <v>11</v>
      </c>
      <c r="BR43" s="117" t="s">
        <v>11</v>
      </c>
      <c r="BS43" s="105" t="s">
        <v>11</v>
      </c>
      <c r="BT43" s="105" t="s">
        <v>11</v>
      </c>
      <c r="BU43" s="115" t="s">
        <v>11</v>
      </c>
      <c r="BV43" s="160" t="s">
        <v>11</v>
      </c>
      <c r="BW43" s="160" t="s">
        <v>11</v>
      </c>
      <c r="BX43" s="115" t="s">
        <v>11</v>
      </c>
      <c r="BY43" s="115" t="s">
        <v>11</v>
      </c>
      <c r="BZ43" s="115">
        <v>3</v>
      </c>
      <c r="CA43" s="68" t="s">
        <v>11</v>
      </c>
      <c r="CB43" s="68" t="s">
        <v>11</v>
      </c>
      <c r="CC43" s="68" t="s">
        <v>11</v>
      </c>
      <c r="CD43" s="68" t="s">
        <v>11</v>
      </c>
      <c r="CE43" s="68" t="s">
        <v>11</v>
      </c>
      <c r="CF43" s="68" t="s">
        <v>11</v>
      </c>
      <c r="CG43" s="68" t="s">
        <v>11</v>
      </c>
      <c r="CH43" s="68" t="s">
        <v>11</v>
      </c>
      <c r="CI43" s="68" t="s">
        <v>11</v>
      </c>
      <c r="CJ43" s="68" t="s">
        <v>11</v>
      </c>
      <c r="CK43" s="68" t="s">
        <v>11</v>
      </c>
      <c r="CL43" s="68" t="s">
        <v>11</v>
      </c>
      <c r="CM43" s="68" t="s">
        <v>11</v>
      </c>
      <c r="CN43" s="68" t="s">
        <v>11</v>
      </c>
      <c r="CO43" s="68" t="s">
        <v>11</v>
      </c>
      <c r="CP43" s="68" t="s">
        <v>11</v>
      </c>
      <c r="CQ43" s="68" t="s">
        <v>11</v>
      </c>
      <c r="CR43" s="68" t="s">
        <v>11</v>
      </c>
      <c r="CS43" s="68" t="s">
        <v>11</v>
      </c>
      <c r="CT43" s="68" t="s">
        <v>11</v>
      </c>
      <c r="CU43" s="68" t="s">
        <v>11</v>
      </c>
      <c r="CV43" s="68" t="s">
        <v>11</v>
      </c>
      <c r="CW43" s="68" t="s">
        <v>11</v>
      </c>
      <c r="CX43" s="68" t="s">
        <v>11</v>
      </c>
      <c r="CY43" s="68" t="s">
        <v>11</v>
      </c>
      <c r="CZ43" s="68" t="s">
        <v>11</v>
      </c>
      <c r="DA43" s="68" t="s">
        <v>11</v>
      </c>
      <c r="DB43" s="68" t="s">
        <v>11</v>
      </c>
      <c r="DC43" s="68" t="s">
        <v>11</v>
      </c>
      <c r="DD43" s="68" t="s">
        <v>11</v>
      </c>
      <c r="DE43" s="68" t="s">
        <v>11</v>
      </c>
      <c r="DF43" s="68" t="s">
        <v>11</v>
      </c>
      <c r="DG43" s="68" t="s">
        <v>11</v>
      </c>
      <c r="DH43" s="68" t="s">
        <v>11</v>
      </c>
      <c r="DI43" s="68" t="s">
        <v>11</v>
      </c>
      <c r="DJ43" s="68" t="s">
        <v>11</v>
      </c>
      <c r="DK43" s="68" t="s">
        <v>11</v>
      </c>
      <c r="DL43" s="68" t="s">
        <v>11</v>
      </c>
      <c r="DM43" s="68" t="s">
        <v>11</v>
      </c>
      <c r="DN43" s="68" t="s">
        <v>11</v>
      </c>
      <c r="DO43" s="68" t="s">
        <v>11</v>
      </c>
      <c r="DP43" s="68" t="s">
        <v>11</v>
      </c>
      <c r="DQ43" s="68" t="s">
        <v>11</v>
      </c>
      <c r="DR43" s="68" t="s">
        <v>11</v>
      </c>
      <c r="DS43" s="68" t="s">
        <v>11</v>
      </c>
      <c r="DT43" s="68" t="s">
        <v>11</v>
      </c>
      <c r="DU43" s="68" t="s">
        <v>11</v>
      </c>
    </row>
    <row r="44" spans="1:125" s="68" customFormat="1" ht="13.8" x14ac:dyDescent="0.45">
      <c r="A44" s="92">
        <v>41</v>
      </c>
      <c r="B44" s="199"/>
      <c r="C44" s="64" t="s">
        <v>481</v>
      </c>
      <c r="D44" s="69"/>
      <c r="E44" s="66" t="s">
        <v>11</v>
      </c>
      <c r="F44" s="66" t="s">
        <v>11</v>
      </c>
      <c r="G44" s="66" t="s">
        <v>11</v>
      </c>
      <c r="H44" s="66" t="s">
        <v>11</v>
      </c>
      <c r="I44" s="66" t="s">
        <v>11</v>
      </c>
      <c r="J44" s="66" t="s">
        <v>11</v>
      </c>
      <c r="K44" s="66" t="s">
        <v>11</v>
      </c>
      <c r="L44" s="66" t="s">
        <v>11</v>
      </c>
      <c r="M44" s="66" t="s">
        <v>11</v>
      </c>
      <c r="N44" s="66" t="s">
        <v>11</v>
      </c>
      <c r="O44" s="66" t="s">
        <v>11</v>
      </c>
      <c r="P44" s="66" t="s">
        <v>11</v>
      </c>
      <c r="Q44" s="66" t="s">
        <v>11</v>
      </c>
      <c r="R44" s="66" t="s">
        <v>11</v>
      </c>
      <c r="S44" s="66" t="s">
        <v>11</v>
      </c>
      <c r="T44" s="66" t="s">
        <v>11</v>
      </c>
      <c r="U44" s="66" t="s">
        <v>11</v>
      </c>
      <c r="V44" s="66" t="s">
        <v>11</v>
      </c>
      <c r="W44" s="66" t="s">
        <v>11</v>
      </c>
      <c r="X44" s="66" t="s">
        <v>11</v>
      </c>
      <c r="Y44" s="66" t="s">
        <v>11</v>
      </c>
      <c r="Z44" s="66" t="s">
        <v>11</v>
      </c>
      <c r="AA44" s="66" t="s">
        <v>11</v>
      </c>
      <c r="AB44" s="66" t="s">
        <v>11</v>
      </c>
      <c r="AC44" s="66" t="s">
        <v>11</v>
      </c>
      <c r="AD44" s="66" t="s">
        <v>11</v>
      </c>
      <c r="AE44" s="66" t="s">
        <v>11</v>
      </c>
      <c r="AF44" s="66" t="s">
        <v>11</v>
      </c>
      <c r="AG44" s="66" t="s">
        <v>11</v>
      </c>
      <c r="AH44" s="66" t="s">
        <v>11</v>
      </c>
      <c r="AI44" s="66" t="s">
        <v>11</v>
      </c>
      <c r="AJ44" s="66" t="s">
        <v>11</v>
      </c>
      <c r="AK44" s="66" t="s">
        <v>11</v>
      </c>
      <c r="AL44" s="66" t="s">
        <v>11</v>
      </c>
      <c r="AM44" s="66" t="s">
        <v>11</v>
      </c>
      <c r="AN44" s="66" t="s">
        <v>11</v>
      </c>
      <c r="AO44" s="66" t="s">
        <v>11</v>
      </c>
      <c r="AP44" s="66" t="s">
        <v>11</v>
      </c>
      <c r="AQ44" s="66" t="s">
        <v>11</v>
      </c>
      <c r="AR44" s="66" t="s">
        <v>11</v>
      </c>
      <c r="AS44" s="66" t="s">
        <v>11</v>
      </c>
      <c r="AT44" s="66" t="s">
        <v>11</v>
      </c>
      <c r="AU44" s="66" t="s">
        <v>11</v>
      </c>
      <c r="AV44" s="66" t="s">
        <v>11</v>
      </c>
      <c r="AW44" s="66" t="s">
        <v>11</v>
      </c>
      <c r="AX44" s="66" t="s">
        <v>11</v>
      </c>
      <c r="AY44" s="66" t="s">
        <v>11</v>
      </c>
      <c r="AZ44" s="66" t="s">
        <v>11</v>
      </c>
      <c r="BA44" s="66" t="s">
        <v>11</v>
      </c>
      <c r="BB44" s="66" t="s">
        <v>11</v>
      </c>
      <c r="BC44" s="66" t="s">
        <v>11</v>
      </c>
      <c r="BD44" s="66" t="s">
        <v>11</v>
      </c>
      <c r="BE44" s="66" t="s">
        <v>11</v>
      </c>
      <c r="BF44" s="66" t="s">
        <v>11</v>
      </c>
      <c r="BG44" s="66" t="s">
        <v>11</v>
      </c>
      <c r="BH44" s="66" t="s">
        <v>11</v>
      </c>
      <c r="BI44" s="66" t="s">
        <v>11</v>
      </c>
      <c r="BJ44" s="66" t="s">
        <v>11</v>
      </c>
      <c r="BK44" s="38" t="s">
        <v>11</v>
      </c>
      <c r="BL44" s="38" t="s">
        <v>11</v>
      </c>
      <c r="BM44" s="38" t="s">
        <v>11</v>
      </c>
      <c r="BN44" s="38" t="s">
        <v>11</v>
      </c>
      <c r="BO44" s="38" t="s">
        <v>11</v>
      </c>
      <c r="BP44" s="38" t="s">
        <v>11</v>
      </c>
      <c r="BQ44" s="38" t="s">
        <v>11</v>
      </c>
      <c r="BR44" s="117" t="s">
        <v>11</v>
      </c>
      <c r="BS44" s="105" t="s">
        <v>11</v>
      </c>
      <c r="BT44" s="105" t="s">
        <v>11</v>
      </c>
      <c r="BU44" s="115" t="s">
        <v>11</v>
      </c>
      <c r="BV44" s="160" t="s">
        <v>11</v>
      </c>
      <c r="BW44" s="160" t="s">
        <v>11</v>
      </c>
      <c r="BX44" s="115" t="s">
        <v>11</v>
      </c>
      <c r="BY44" s="115" t="s">
        <v>11</v>
      </c>
      <c r="BZ44" s="115" t="s">
        <v>11</v>
      </c>
      <c r="CA44" s="68" t="s">
        <v>11</v>
      </c>
      <c r="CB44" s="68" t="s">
        <v>11</v>
      </c>
      <c r="CC44" s="68" t="s">
        <v>11</v>
      </c>
      <c r="CD44" s="68" t="s">
        <v>11</v>
      </c>
      <c r="CE44" s="68" t="s">
        <v>11</v>
      </c>
      <c r="CF44" s="68" t="s">
        <v>11</v>
      </c>
      <c r="CG44" s="68" t="s">
        <v>11</v>
      </c>
      <c r="CH44" s="68" t="s">
        <v>11</v>
      </c>
      <c r="CI44" s="68" t="s">
        <v>11</v>
      </c>
      <c r="CJ44" s="68" t="s">
        <v>11</v>
      </c>
      <c r="CK44" s="68" t="s">
        <v>11</v>
      </c>
      <c r="CL44" s="68" t="s">
        <v>11</v>
      </c>
      <c r="CM44" s="68" t="s">
        <v>11</v>
      </c>
      <c r="CN44" s="68" t="s">
        <v>11</v>
      </c>
      <c r="CO44" s="68" t="s">
        <v>11</v>
      </c>
      <c r="CP44" s="68" t="s">
        <v>11</v>
      </c>
      <c r="CQ44" s="68" t="s">
        <v>11</v>
      </c>
      <c r="CR44" s="68" t="s">
        <v>11</v>
      </c>
      <c r="CS44" s="68" t="s">
        <v>11</v>
      </c>
      <c r="CT44" s="68" t="s">
        <v>11</v>
      </c>
      <c r="CU44" s="68" t="s">
        <v>11</v>
      </c>
      <c r="CV44" s="68" t="s">
        <v>11</v>
      </c>
      <c r="CW44" s="68" t="s">
        <v>11</v>
      </c>
      <c r="CX44" s="68" t="s">
        <v>11</v>
      </c>
      <c r="CY44" s="68" t="s">
        <v>11</v>
      </c>
      <c r="CZ44" s="68" t="s">
        <v>11</v>
      </c>
      <c r="DA44" s="68" t="s">
        <v>11</v>
      </c>
      <c r="DB44" s="68" t="s">
        <v>11</v>
      </c>
      <c r="DC44" s="68" t="s">
        <v>11</v>
      </c>
      <c r="DD44" s="68" t="s">
        <v>11</v>
      </c>
      <c r="DE44" s="68" t="s">
        <v>11</v>
      </c>
      <c r="DF44" s="68" t="s">
        <v>11</v>
      </c>
      <c r="DG44" s="68" t="s">
        <v>11</v>
      </c>
      <c r="DH44" s="68" t="s">
        <v>11</v>
      </c>
      <c r="DI44" s="68" t="s">
        <v>11</v>
      </c>
      <c r="DJ44" s="68" t="s">
        <v>11</v>
      </c>
      <c r="DK44" s="68" t="s">
        <v>11</v>
      </c>
      <c r="DL44" s="68" t="s">
        <v>11</v>
      </c>
      <c r="DM44" s="68" t="s">
        <v>11</v>
      </c>
      <c r="DN44" s="68" t="s">
        <v>11</v>
      </c>
      <c r="DO44" s="68" t="s">
        <v>11</v>
      </c>
      <c r="DP44" s="68" t="s">
        <v>11</v>
      </c>
      <c r="DQ44" s="68" t="s">
        <v>11</v>
      </c>
      <c r="DR44" s="68" t="s">
        <v>11</v>
      </c>
      <c r="DS44" s="68" t="s">
        <v>11</v>
      </c>
      <c r="DT44" s="68" t="s">
        <v>11</v>
      </c>
      <c r="DU44" s="68" t="s">
        <v>11</v>
      </c>
    </row>
    <row r="45" spans="1:125" s="68" customFormat="1" ht="13.8" x14ac:dyDescent="0.45">
      <c r="A45" s="92">
        <v>42</v>
      </c>
      <c r="B45" s="199"/>
      <c r="C45" s="64" t="s">
        <v>482</v>
      </c>
      <c r="D45" s="69"/>
      <c r="E45" s="66" t="s">
        <v>11</v>
      </c>
      <c r="F45" s="66" t="s">
        <v>11</v>
      </c>
      <c r="G45" s="66" t="s">
        <v>11</v>
      </c>
      <c r="H45" s="66" t="s">
        <v>11</v>
      </c>
      <c r="I45" s="66" t="s">
        <v>11</v>
      </c>
      <c r="J45" s="66" t="s">
        <v>11</v>
      </c>
      <c r="K45" s="66" t="s">
        <v>11</v>
      </c>
      <c r="L45" s="66" t="s">
        <v>11</v>
      </c>
      <c r="M45" s="66" t="s">
        <v>11</v>
      </c>
      <c r="N45" s="66" t="s">
        <v>11</v>
      </c>
      <c r="O45" s="66" t="s">
        <v>11</v>
      </c>
      <c r="P45" s="66" t="s">
        <v>11</v>
      </c>
      <c r="Q45" s="66" t="s">
        <v>11</v>
      </c>
      <c r="R45" s="66" t="s">
        <v>11</v>
      </c>
      <c r="S45" s="66" t="s">
        <v>11</v>
      </c>
      <c r="T45" s="66" t="s">
        <v>11</v>
      </c>
      <c r="U45" s="66" t="s">
        <v>11</v>
      </c>
      <c r="V45" s="66" t="s">
        <v>11</v>
      </c>
      <c r="W45" s="66" t="s">
        <v>11</v>
      </c>
      <c r="X45" s="66" t="s">
        <v>11</v>
      </c>
      <c r="Y45" s="66" t="s">
        <v>11</v>
      </c>
      <c r="Z45" s="66" t="s">
        <v>11</v>
      </c>
      <c r="AA45" s="66" t="s">
        <v>11</v>
      </c>
      <c r="AB45" s="66" t="s">
        <v>11</v>
      </c>
      <c r="AC45" s="66" t="s">
        <v>11</v>
      </c>
      <c r="AD45" s="66" t="s">
        <v>11</v>
      </c>
      <c r="AE45" s="66" t="s">
        <v>11</v>
      </c>
      <c r="AF45" s="66" t="s">
        <v>11</v>
      </c>
      <c r="AG45" s="66" t="s">
        <v>11</v>
      </c>
      <c r="AH45" s="66" t="s">
        <v>11</v>
      </c>
      <c r="AI45" s="66" t="s">
        <v>11</v>
      </c>
      <c r="AJ45" s="66" t="s">
        <v>11</v>
      </c>
      <c r="AK45" s="66" t="s">
        <v>11</v>
      </c>
      <c r="AL45" s="66" t="s">
        <v>11</v>
      </c>
      <c r="AM45" s="66" t="s">
        <v>11</v>
      </c>
      <c r="AN45" s="66" t="s">
        <v>11</v>
      </c>
      <c r="AO45" s="66" t="s">
        <v>11</v>
      </c>
      <c r="AP45" s="66" t="s">
        <v>11</v>
      </c>
      <c r="AQ45" s="66" t="s">
        <v>11</v>
      </c>
      <c r="AR45" s="66" t="s">
        <v>11</v>
      </c>
      <c r="AS45" s="66" t="s">
        <v>11</v>
      </c>
      <c r="AT45" s="66" t="s">
        <v>11</v>
      </c>
      <c r="AU45" s="66" t="s">
        <v>11</v>
      </c>
      <c r="AV45" s="66" t="s">
        <v>11</v>
      </c>
      <c r="AW45" s="66" t="s">
        <v>11</v>
      </c>
      <c r="AX45" s="66" t="s">
        <v>11</v>
      </c>
      <c r="AY45" s="66" t="s">
        <v>11</v>
      </c>
      <c r="AZ45" s="66" t="s">
        <v>11</v>
      </c>
      <c r="BA45" s="66" t="s">
        <v>11</v>
      </c>
      <c r="BB45" s="66" t="s">
        <v>11</v>
      </c>
      <c r="BC45" s="66" t="s">
        <v>11</v>
      </c>
      <c r="BD45" s="66" t="s">
        <v>11</v>
      </c>
      <c r="BE45" s="66" t="s">
        <v>11</v>
      </c>
      <c r="BF45" s="66" t="s">
        <v>11</v>
      </c>
      <c r="BG45" s="66" t="s">
        <v>11</v>
      </c>
      <c r="BH45" s="66" t="s">
        <v>11</v>
      </c>
      <c r="BI45" s="66" t="s">
        <v>11</v>
      </c>
      <c r="BJ45" s="66" t="s">
        <v>11</v>
      </c>
      <c r="BK45" s="38" t="s">
        <v>11</v>
      </c>
      <c r="BL45" s="38" t="s">
        <v>11</v>
      </c>
      <c r="BM45" s="38" t="s">
        <v>11</v>
      </c>
      <c r="BN45" s="38" t="s">
        <v>11</v>
      </c>
      <c r="BO45" s="38" t="s">
        <v>11</v>
      </c>
      <c r="BP45" s="38" t="s">
        <v>11</v>
      </c>
      <c r="BQ45" s="38" t="s">
        <v>11</v>
      </c>
      <c r="BR45" s="117" t="s">
        <v>11</v>
      </c>
      <c r="BS45" s="105" t="s">
        <v>11</v>
      </c>
      <c r="BT45" s="105" t="s">
        <v>11</v>
      </c>
      <c r="BU45" s="115" t="s">
        <v>11</v>
      </c>
      <c r="BV45" s="160" t="s">
        <v>11</v>
      </c>
      <c r="BW45" s="160" t="s">
        <v>11</v>
      </c>
      <c r="BX45" s="115" t="s">
        <v>11</v>
      </c>
      <c r="BY45" s="115" t="s">
        <v>11</v>
      </c>
      <c r="BZ45" s="115" t="s">
        <v>11</v>
      </c>
      <c r="CA45" s="68" t="s">
        <v>11</v>
      </c>
      <c r="CB45" s="68" t="s">
        <v>11</v>
      </c>
      <c r="CC45" s="68" t="s">
        <v>11</v>
      </c>
      <c r="CD45" s="68" t="s">
        <v>11</v>
      </c>
      <c r="CE45" s="68" t="s">
        <v>11</v>
      </c>
      <c r="CF45" s="68" t="s">
        <v>11</v>
      </c>
      <c r="CG45" s="68" t="s">
        <v>11</v>
      </c>
      <c r="CH45" s="68" t="s">
        <v>11</v>
      </c>
      <c r="CI45" s="68" t="s">
        <v>11</v>
      </c>
      <c r="CJ45" s="68" t="s">
        <v>11</v>
      </c>
      <c r="CK45" s="68" t="s">
        <v>11</v>
      </c>
      <c r="CL45" s="68" t="s">
        <v>11</v>
      </c>
      <c r="CM45" s="68" t="s">
        <v>11</v>
      </c>
      <c r="CN45" s="68" t="s">
        <v>11</v>
      </c>
      <c r="CO45" s="68" t="s">
        <v>11</v>
      </c>
      <c r="CP45" s="68" t="s">
        <v>11</v>
      </c>
      <c r="CQ45" s="68" t="s">
        <v>11</v>
      </c>
      <c r="CR45" s="68" t="s">
        <v>11</v>
      </c>
      <c r="CS45" s="68" t="s">
        <v>11</v>
      </c>
      <c r="CT45" s="68" t="s">
        <v>11</v>
      </c>
      <c r="CU45" s="68" t="s">
        <v>11</v>
      </c>
      <c r="CV45" s="68" t="s">
        <v>11</v>
      </c>
      <c r="CW45" s="68" t="s">
        <v>11</v>
      </c>
      <c r="CX45" s="68" t="s">
        <v>11</v>
      </c>
      <c r="CY45" s="68" t="s">
        <v>11</v>
      </c>
      <c r="CZ45" s="68" t="s">
        <v>11</v>
      </c>
      <c r="DA45" s="68" t="s">
        <v>11</v>
      </c>
      <c r="DB45" s="68" t="s">
        <v>11</v>
      </c>
      <c r="DC45" s="68" t="s">
        <v>11</v>
      </c>
      <c r="DD45" s="68" t="s">
        <v>11</v>
      </c>
      <c r="DE45" s="68" t="s">
        <v>11</v>
      </c>
      <c r="DF45" s="68" t="s">
        <v>11</v>
      </c>
      <c r="DG45" s="68" t="s">
        <v>11</v>
      </c>
      <c r="DH45" s="68" t="s">
        <v>11</v>
      </c>
      <c r="DI45" s="68" t="s">
        <v>11</v>
      </c>
      <c r="DJ45" s="68" t="s">
        <v>11</v>
      </c>
      <c r="DK45" s="68" t="s">
        <v>11</v>
      </c>
      <c r="DL45" s="68" t="s">
        <v>11</v>
      </c>
      <c r="DM45" s="68" t="s">
        <v>11</v>
      </c>
      <c r="DN45" s="68" t="s">
        <v>11</v>
      </c>
      <c r="DO45" s="68" t="s">
        <v>11</v>
      </c>
      <c r="DP45" s="68" t="s">
        <v>11</v>
      </c>
      <c r="DQ45" s="68" t="s">
        <v>11</v>
      </c>
      <c r="DR45" s="68" t="s">
        <v>11</v>
      </c>
      <c r="DS45" s="68" t="s">
        <v>11</v>
      </c>
      <c r="DT45" s="68" t="s">
        <v>11</v>
      </c>
      <c r="DU45" s="68" t="s">
        <v>11</v>
      </c>
    </row>
    <row r="46" spans="1:125" s="68" customFormat="1" ht="13.8" x14ac:dyDescent="0.45">
      <c r="A46" s="92">
        <v>43</v>
      </c>
      <c r="B46" s="199"/>
      <c r="C46" s="64" t="s">
        <v>483</v>
      </c>
      <c r="D46" s="69"/>
      <c r="E46" s="66" t="s">
        <v>11</v>
      </c>
      <c r="F46" s="66" t="s">
        <v>11</v>
      </c>
      <c r="G46" s="66" t="s">
        <v>11</v>
      </c>
      <c r="H46" s="66" t="s">
        <v>11</v>
      </c>
      <c r="I46" s="66" t="s">
        <v>11</v>
      </c>
      <c r="J46" s="66" t="s">
        <v>11</v>
      </c>
      <c r="K46" s="66" t="s">
        <v>11</v>
      </c>
      <c r="L46" s="66" t="s">
        <v>11</v>
      </c>
      <c r="M46" s="66" t="s">
        <v>11</v>
      </c>
      <c r="N46" s="66" t="s">
        <v>11</v>
      </c>
      <c r="O46" s="66" t="s">
        <v>11</v>
      </c>
      <c r="P46" s="66" t="s">
        <v>11</v>
      </c>
      <c r="Q46" s="66" t="s">
        <v>11</v>
      </c>
      <c r="R46" s="66" t="s">
        <v>11</v>
      </c>
      <c r="S46" s="66" t="s">
        <v>11</v>
      </c>
      <c r="T46" s="66" t="s">
        <v>11</v>
      </c>
      <c r="U46" s="66" t="s">
        <v>11</v>
      </c>
      <c r="V46" s="66" t="s">
        <v>11</v>
      </c>
      <c r="W46" s="66" t="s">
        <v>11</v>
      </c>
      <c r="X46" s="66" t="s">
        <v>11</v>
      </c>
      <c r="Y46" s="66" t="s">
        <v>11</v>
      </c>
      <c r="Z46" s="66" t="s">
        <v>11</v>
      </c>
      <c r="AA46" s="66" t="s">
        <v>11</v>
      </c>
      <c r="AB46" s="66" t="s">
        <v>11</v>
      </c>
      <c r="AC46" s="66" t="s">
        <v>11</v>
      </c>
      <c r="AD46" s="66" t="s">
        <v>11</v>
      </c>
      <c r="AE46" s="66" t="s">
        <v>11</v>
      </c>
      <c r="AF46" s="66" t="s">
        <v>11</v>
      </c>
      <c r="AG46" s="66" t="s">
        <v>11</v>
      </c>
      <c r="AH46" s="66" t="s">
        <v>11</v>
      </c>
      <c r="AI46" s="66" t="s">
        <v>11</v>
      </c>
      <c r="AJ46" s="66" t="s">
        <v>11</v>
      </c>
      <c r="AK46" s="66" t="s">
        <v>11</v>
      </c>
      <c r="AL46" s="66" t="s">
        <v>11</v>
      </c>
      <c r="AM46" s="66" t="s">
        <v>11</v>
      </c>
      <c r="AN46" s="66" t="s">
        <v>11</v>
      </c>
      <c r="AO46" s="66" t="s">
        <v>11</v>
      </c>
      <c r="AP46" s="66" t="s">
        <v>11</v>
      </c>
      <c r="AQ46" s="66" t="s">
        <v>11</v>
      </c>
      <c r="AR46" s="66" t="s">
        <v>11</v>
      </c>
      <c r="AS46" s="66" t="s">
        <v>11</v>
      </c>
      <c r="AT46" s="66" t="s">
        <v>11</v>
      </c>
      <c r="AU46" s="66" t="s">
        <v>11</v>
      </c>
      <c r="AV46" s="66" t="s">
        <v>11</v>
      </c>
      <c r="AW46" s="66" t="s">
        <v>11</v>
      </c>
      <c r="AX46" s="66" t="s">
        <v>11</v>
      </c>
      <c r="AY46" s="66" t="s">
        <v>11</v>
      </c>
      <c r="AZ46" s="66" t="s">
        <v>11</v>
      </c>
      <c r="BA46" s="66" t="s">
        <v>11</v>
      </c>
      <c r="BB46" s="66" t="s">
        <v>11</v>
      </c>
      <c r="BC46" s="66" t="s">
        <v>11</v>
      </c>
      <c r="BD46" s="66" t="s">
        <v>11</v>
      </c>
      <c r="BE46" s="66" t="s">
        <v>11</v>
      </c>
      <c r="BF46" s="66" t="s">
        <v>11</v>
      </c>
      <c r="BG46" s="66" t="s">
        <v>11</v>
      </c>
      <c r="BH46" s="66" t="s">
        <v>11</v>
      </c>
      <c r="BI46" s="66" t="s">
        <v>11</v>
      </c>
      <c r="BJ46" s="66" t="s">
        <v>11</v>
      </c>
      <c r="BK46" s="38" t="s">
        <v>11</v>
      </c>
      <c r="BL46" s="38" t="s">
        <v>11</v>
      </c>
      <c r="BM46" s="38" t="s">
        <v>11</v>
      </c>
      <c r="BN46" s="38" t="s">
        <v>11</v>
      </c>
      <c r="BO46" s="38" t="s">
        <v>11</v>
      </c>
      <c r="BP46" s="38" t="s">
        <v>11</v>
      </c>
      <c r="BQ46" s="38" t="s">
        <v>11</v>
      </c>
      <c r="BR46" s="117" t="s">
        <v>11</v>
      </c>
      <c r="BS46" s="105" t="s">
        <v>11</v>
      </c>
      <c r="BT46" s="105" t="s">
        <v>11</v>
      </c>
      <c r="BU46" s="115" t="s">
        <v>11</v>
      </c>
      <c r="BV46" s="160" t="s">
        <v>11</v>
      </c>
      <c r="BW46" s="160" t="s">
        <v>11</v>
      </c>
      <c r="BX46" s="115" t="s">
        <v>11</v>
      </c>
      <c r="BY46" s="115" t="s">
        <v>11</v>
      </c>
      <c r="BZ46" s="115" t="s">
        <v>11</v>
      </c>
      <c r="CA46" s="68" t="s">
        <v>11</v>
      </c>
      <c r="CB46" s="68" t="s">
        <v>11</v>
      </c>
      <c r="CC46" s="68" t="s">
        <v>11</v>
      </c>
      <c r="CD46" s="68" t="s">
        <v>11</v>
      </c>
      <c r="CE46" s="68" t="s">
        <v>11</v>
      </c>
      <c r="CF46" s="68" t="s">
        <v>11</v>
      </c>
      <c r="CG46" s="68" t="s">
        <v>11</v>
      </c>
      <c r="CH46" s="68" t="s">
        <v>11</v>
      </c>
      <c r="CI46" s="68" t="s">
        <v>11</v>
      </c>
      <c r="CJ46" s="68" t="s">
        <v>11</v>
      </c>
      <c r="CK46" s="68" t="s">
        <v>11</v>
      </c>
      <c r="CL46" s="68" t="s">
        <v>11</v>
      </c>
      <c r="CM46" s="68" t="s">
        <v>11</v>
      </c>
      <c r="CN46" s="68" t="s">
        <v>11</v>
      </c>
      <c r="CO46" s="68" t="s">
        <v>11</v>
      </c>
      <c r="CP46" s="68" t="s">
        <v>11</v>
      </c>
      <c r="CQ46" s="68" t="s">
        <v>11</v>
      </c>
      <c r="CR46" s="68" t="s">
        <v>11</v>
      </c>
      <c r="CS46" s="68" t="s">
        <v>11</v>
      </c>
      <c r="CT46" s="68" t="s">
        <v>11</v>
      </c>
      <c r="CU46" s="68" t="s">
        <v>11</v>
      </c>
      <c r="CV46" s="68" t="s">
        <v>11</v>
      </c>
      <c r="CW46" s="68" t="s">
        <v>11</v>
      </c>
      <c r="CX46" s="68" t="s">
        <v>11</v>
      </c>
      <c r="CY46" s="68" t="s">
        <v>11</v>
      </c>
      <c r="CZ46" s="68" t="s">
        <v>11</v>
      </c>
      <c r="DA46" s="68" t="s">
        <v>11</v>
      </c>
      <c r="DB46" s="68" t="s">
        <v>11</v>
      </c>
      <c r="DC46" s="68" t="s">
        <v>11</v>
      </c>
      <c r="DD46" s="68" t="s">
        <v>11</v>
      </c>
      <c r="DE46" s="68" t="s">
        <v>11</v>
      </c>
      <c r="DF46" s="68" t="s">
        <v>11</v>
      </c>
      <c r="DG46" s="68" t="s">
        <v>11</v>
      </c>
      <c r="DH46" s="68" t="s">
        <v>11</v>
      </c>
      <c r="DI46" s="68" t="s">
        <v>11</v>
      </c>
      <c r="DJ46" s="68" t="s">
        <v>11</v>
      </c>
      <c r="DK46" s="68" t="s">
        <v>11</v>
      </c>
      <c r="DL46" s="68" t="s">
        <v>11</v>
      </c>
      <c r="DM46" s="68" t="s">
        <v>11</v>
      </c>
      <c r="DN46" s="68" t="s">
        <v>11</v>
      </c>
      <c r="DO46" s="68" t="s">
        <v>11</v>
      </c>
      <c r="DP46" s="68" t="s">
        <v>11</v>
      </c>
      <c r="DQ46" s="68" t="s">
        <v>11</v>
      </c>
      <c r="DR46" s="68" t="s">
        <v>11</v>
      </c>
      <c r="DS46" s="68" t="s">
        <v>11</v>
      </c>
      <c r="DT46" s="68" t="s">
        <v>11</v>
      </c>
      <c r="DU46" s="68" t="s">
        <v>11</v>
      </c>
    </row>
    <row r="47" spans="1:125" s="68" customFormat="1" ht="13.8" x14ac:dyDescent="0.45">
      <c r="A47" s="92">
        <v>44</v>
      </c>
      <c r="B47" s="199"/>
      <c r="C47" s="64" t="s">
        <v>484</v>
      </c>
      <c r="D47" s="69"/>
      <c r="E47" s="66" t="s">
        <v>11</v>
      </c>
      <c r="F47" s="66" t="s">
        <v>11</v>
      </c>
      <c r="G47" s="66" t="s">
        <v>11</v>
      </c>
      <c r="H47" s="66" t="s">
        <v>11</v>
      </c>
      <c r="I47" s="66" t="s">
        <v>11</v>
      </c>
      <c r="J47" s="66" t="s">
        <v>11</v>
      </c>
      <c r="K47" s="66" t="s">
        <v>11</v>
      </c>
      <c r="L47" s="66" t="s">
        <v>11</v>
      </c>
      <c r="M47" s="66" t="s">
        <v>11</v>
      </c>
      <c r="N47" s="66" t="s">
        <v>11</v>
      </c>
      <c r="O47" s="66" t="s">
        <v>11</v>
      </c>
      <c r="P47" s="66" t="s">
        <v>11</v>
      </c>
      <c r="Q47" s="66" t="s">
        <v>11</v>
      </c>
      <c r="R47" s="66" t="s">
        <v>11</v>
      </c>
      <c r="S47" s="66" t="s">
        <v>11</v>
      </c>
      <c r="T47" s="66" t="s">
        <v>11</v>
      </c>
      <c r="U47" s="66" t="s">
        <v>11</v>
      </c>
      <c r="V47" s="66" t="s">
        <v>11</v>
      </c>
      <c r="W47" s="66" t="s">
        <v>11</v>
      </c>
      <c r="X47" s="66" t="s">
        <v>11</v>
      </c>
      <c r="Y47" s="66" t="s">
        <v>11</v>
      </c>
      <c r="Z47" s="66" t="s">
        <v>11</v>
      </c>
      <c r="AA47" s="66" t="s">
        <v>11</v>
      </c>
      <c r="AB47" s="66" t="s">
        <v>11</v>
      </c>
      <c r="AC47" s="66" t="s">
        <v>11</v>
      </c>
      <c r="AD47" s="66" t="s">
        <v>11</v>
      </c>
      <c r="AE47" s="66" t="s">
        <v>11</v>
      </c>
      <c r="AF47" s="66" t="s">
        <v>11</v>
      </c>
      <c r="AG47" s="66" t="s">
        <v>11</v>
      </c>
      <c r="AH47" s="66" t="s">
        <v>11</v>
      </c>
      <c r="AI47" s="66" t="s">
        <v>11</v>
      </c>
      <c r="AJ47" s="66" t="s">
        <v>11</v>
      </c>
      <c r="AK47" s="66" t="s">
        <v>11</v>
      </c>
      <c r="AL47" s="66" t="s">
        <v>11</v>
      </c>
      <c r="AM47" s="66" t="s">
        <v>11</v>
      </c>
      <c r="AN47" s="66" t="s">
        <v>11</v>
      </c>
      <c r="AO47" s="66" t="s">
        <v>11</v>
      </c>
      <c r="AP47" s="66" t="s">
        <v>11</v>
      </c>
      <c r="AQ47" s="66" t="s">
        <v>11</v>
      </c>
      <c r="AR47" s="66" t="s">
        <v>11</v>
      </c>
      <c r="AS47" s="66" t="s">
        <v>11</v>
      </c>
      <c r="AT47" s="66" t="s">
        <v>11</v>
      </c>
      <c r="AU47" s="66" t="s">
        <v>11</v>
      </c>
      <c r="AV47" s="66" t="s">
        <v>11</v>
      </c>
      <c r="AW47" s="66" t="s">
        <v>11</v>
      </c>
      <c r="AX47" s="66" t="s">
        <v>11</v>
      </c>
      <c r="AY47" s="66" t="s">
        <v>11</v>
      </c>
      <c r="AZ47" s="66" t="s">
        <v>11</v>
      </c>
      <c r="BA47" s="66" t="s">
        <v>11</v>
      </c>
      <c r="BB47" s="66" t="s">
        <v>11</v>
      </c>
      <c r="BC47" s="66" t="s">
        <v>11</v>
      </c>
      <c r="BD47" s="66" t="s">
        <v>11</v>
      </c>
      <c r="BE47" s="66" t="s">
        <v>11</v>
      </c>
      <c r="BF47" s="66" t="s">
        <v>11</v>
      </c>
      <c r="BG47" s="66" t="s">
        <v>11</v>
      </c>
      <c r="BH47" s="66" t="s">
        <v>11</v>
      </c>
      <c r="BI47" s="66" t="s">
        <v>11</v>
      </c>
      <c r="BJ47" s="66" t="s">
        <v>11</v>
      </c>
      <c r="BK47" s="38" t="s">
        <v>11</v>
      </c>
      <c r="BL47" s="38" t="s">
        <v>11</v>
      </c>
      <c r="BM47" s="38" t="s">
        <v>11</v>
      </c>
      <c r="BN47" s="38" t="s">
        <v>11</v>
      </c>
      <c r="BO47" s="38" t="s">
        <v>11</v>
      </c>
      <c r="BP47" s="38" t="s">
        <v>11</v>
      </c>
      <c r="BQ47" s="38" t="s">
        <v>11</v>
      </c>
      <c r="BR47" s="117" t="s">
        <v>11</v>
      </c>
      <c r="BS47" s="105" t="s">
        <v>11</v>
      </c>
      <c r="BT47" s="105" t="s">
        <v>11</v>
      </c>
      <c r="BU47" s="115" t="s">
        <v>11</v>
      </c>
      <c r="BV47" s="160" t="s">
        <v>11</v>
      </c>
      <c r="BW47" s="160" t="s">
        <v>11</v>
      </c>
      <c r="BX47" s="115" t="s">
        <v>11</v>
      </c>
      <c r="BY47" s="115" t="s">
        <v>11</v>
      </c>
      <c r="BZ47" s="115" t="s">
        <v>11</v>
      </c>
      <c r="CA47" s="68" t="s">
        <v>11</v>
      </c>
      <c r="CB47" s="68" t="s">
        <v>11</v>
      </c>
      <c r="CC47" s="68" t="s">
        <v>11</v>
      </c>
      <c r="CD47" s="68" t="s">
        <v>11</v>
      </c>
      <c r="CE47" s="68" t="s">
        <v>11</v>
      </c>
      <c r="CF47" s="68" t="s">
        <v>11</v>
      </c>
      <c r="CG47" s="68" t="s">
        <v>11</v>
      </c>
      <c r="CH47" s="68" t="s">
        <v>11</v>
      </c>
      <c r="CI47" s="68" t="s">
        <v>11</v>
      </c>
      <c r="CJ47" s="68" t="s">
        <v>11</v>
      </c>
      <c r="CK47" s="68" t="s">
        <v>11</v>
      </c>
      <c r="CL47" s="68" t="s">
        <v>11</v>
      </c>
      <c r="CM47" s="68" t="s">
        <v>11</v>
      </c>
      <c r="CN47" s="68" t="s">
        <v>11</v>
      </c>
      <c r="CO47" s="68" t="s">
        <v>11</v>
      </c>
      <c r="CP47" s="68" t="s">
        <v>11</v>
      </c>
      <c r="CQ47" s="68" t="s">
        <v>11</v>
      </c>
      <c r="CR47" s="68" t="s">
        <v>11</v>
      </c>
      <c r="CS47" s="68" t="s">
        <v>11</v>
      </c>
      <c r="CT47" s="68" t="s">
        <v>11</v>
      </c>
      <c r="CU47" s="68" t="s">
        <v>11</v>
      </c>
      <c r="CV47" s="68" t="s">
        <v>11</v>
      </c>
      <c r="CW47" s="68" t="s">
        <v>11</v>
      </c>
      <c r="CX47" s="68" t="s">
        <v>11</v>
      </c>
      <c r="CY47" s="68" t="s">
        <v>11</v>
      </c>
      <c r="CZ47" s="68" t="s">
        <v>11</v>
      </c>
      <c r="DA47" s="68" t="s">
        <v>11</v>
      </c>
      <c r="DB47" s="68" t="s">
        <v>11</v>
      </c>
      <c r="DC47" s="68" t="s">
        <v>11</v>
      </c>
      <c r="DD47" s="68" t="s">
        <v>11</v>
      </c>
      <c r="DE47" s="68" t="s">
        <v>11</v>
      </c>
      <c r="DF47" s="68" t="s">
        <v>11</v>
      </c>
      <c r="DG47" s="68" t="s">
        <v>11</v>
      </c>
      <c r="DH47" s="68" t="s">
        <v>11</v>
      </c>
      <c r="DI47" s="68" t="s">
        <v>11</v>
      </c>
      <c r="DJ47" s="68" t="s">
        <v>11</v>
      </c>
      <c r="DK47" s="68" t="s">
        <v>11</v>
      </c>
      <c r="DL47" s="68" t="s">
        <v>11</v>
      </c>
      <c r="DM47" s="68" t="s">
        <v>11</v>
      </c>
      <c r="DN47" s="68" t="s">
        <v>11</v>
      </c>
      <c r="DO47" s="68" t="s">
        <v>11</v>
      </c>
      <c r="DP47" s="68" t="s">
        <v>11</v>
      </c>
      <c r="DQ47" s="68" t="s">
        <v>11</v>
      </c>
      <c r="DR47" s="68" t="s">
        <v>11</v>
      </c>
      <c r="DS47" s="68" t="s">
        <v>11</v>
      </c>
      <c r="DT47" s="68" t="s">
        <v>11</v>
      </c>
      <c r="DU47" s="68" t="s">
        <v>11</v>
      </c>
    </row>
    <row r="48" spans="1:125" s="68" customFormat="1" ht="13.8" x14ac:dyDescent="0.45">
      <c r="A48" s="92">
        <v>45</v>
      </c>
      <c r="B48" s="199"/>
      <c r="C48" s="64" t="s">
        <v>485</v>
      </c>
      <c r="D48" s="69"/>
      <c r="E48" s="66" t="s">
        <v>11</v>
      </c>
      <c r="F48" s="66" t="s">
        <v>11</v>
      </c>
      <c r="G48" s="66" t="s">
        <v>11</v>
      </c>
      <c r="H48" s="66" t="s">
        <v>11</v>
      </c>
      <c r="I48" s="66" t="s">
        <v>11</v>
      </c>
      <c r="J48" s="66" t="s">
        <v>11</v>
      </c>
      <c r="K48" s="66" t="s">
        <v>11</v>
      </c>
      <c r="L48" s="66" t="s">
        <v>11</v>
      </c>
      <c r="M48" s="66" t="s">
        <v>11</v>
      </c>
      <c r="N48" s="66" t="s">
        <v>11</v>
      </c>
      <c r="O48" s="66" t="s">
        <v>11</v>
      </c>
      <c r="P48" s="66" t="s">
        <v>11</v>
      </c>
      <c r="Q48" s="66" t="s">
        <v>11</v>
      </c>
      <c r="R48" s="66" t="s">
        <v>11</v>
      </c>
      <c r="S48" s="66" t="s">
        <v>11</v>
      </c>
      <c r="T48" s="66" t="s">
        <v>11</v>
      </c>
      <c r="U48" s="66" t="s">
        <v>11</v>
      </c>
      <c r="V48" s="66" t="s">
        <v>11</v>
      </c>
      <c r="W48" s="66" t="s">
        <v>11</v>
      </c>
      <c r="X48" s="66" t="s">
        <v>11</v>
      </c>
      <c r="Y48" s="66" t="s">
        <v>11</v>
      </c>
      <c r="Z48" s="66" t="s">
        <v>11</v>
      </c>
      <c r="AA48" s="66" t="s">
        <v>11</v>
      </c>
      <c r="AB48" s="66" t="s">
        <v>11</v>
      </c>
      <c r="AC48" s="66" t="s">
        <v>11</v>
      </c>
      <c r="AD48" s="66" t="s">
        <v>11</v>
      </c>
      <c r="AE48" s="66" t="s">
        <v>11</v>
      </c>
      <c r="AF48" s="66" t="s">
        <v>11</v>
      </c>
      <c r="AG48" s="66" t="s">
        <v>11</v>
      </c>
      <c r="AH48" s="66" t="s">
        <v>11</v>
      </c>
      <c r="AI48" s="66" t="s">
        <v>11</v>
      </c>
      <c r="AJ48" s="66" t="s">
        <v>11</v>
      </c>
      <c r="AK48" s="66" t="s">
        <v>11</v>
      </c>
      <c r="AL48" s="66" t="s">
        <v>11</v>
      </c>
      <c r="AM48" s="66" t="s">
        <v>11</v>
      </c>
      <c r="AN48" s="66" t="s">
        <v>11</v>
      </c>
      <c r="AO48" s="66" t="s">
        <v>11</v>
      </c>
      <c r="AP48" s="66" t="s">
        <v>11</v>
      </c>
      <c r="AQ48" s="66" t="s">
        <v>11</v>
      </c>
      <c r="AR48" s="66" t="s">
        <v>11</v>
      </c>
      <c r="AS48" s="66" t="s">
        <v>11</v>
      </c>
      <c r="AT48" s="66" t="s">
        <v>11</v>
      </c>
      <c r="AU48" s="66" t="s">
        <v>11</v>
      </c>
      <c r="AV48" s="66" t="s">
        <v>11</v>
      </c>
      <c r="AW48" s="66" t="s">
        <v>11</v>
      </c>
      <c r="AX48" s="66" t="s">
        <v>11</v>
      </c>
      <c r="AY48" s="66" t="s">
        <v>11</v>
      </c>
      <c r="AZ48" s="66" t="s">
        <v>11</v>
      </c>
      <c r="BA48" s="66" t="s">
        <v>11</v>
      </c>
      <c r="BB48" s="66" t="s">
        <v>11</v>
      </c>
      <c r="BC48" s="66" t="s">
        <v>11</v>
      </c>
      <c r="BD48" s="66" t="s">
        <v>11</v>
      </c>
      <c r="BE48" s="66" t="s">
        <v>11</v>
      </c>
      <c r="BF48" s="66" t="s">
        <v>11</v>
      </c>
      <c r="BG48" s="66" t="s">
        <v>11</v>
      </c>
      <c r="BH48" s="66" t="s">
        <v>11</v>
      </c>
      <c r="BI48" s="66" t="s">
        <v>11</v>
      </c>
      <c r="BJ48" s="66" t="s">
        <v>11</v>
      </c>
      <c r="BK48" s="38" t="s">
        <v>11</v>
      </c>
      <c r="BL48" s="38" t="s">
        <v>11</v>
      </c>
      <c r="BM48" s="38" t="s">
        <v>11</v>
      </c>
      <c r="BN48" s="38" t="s">
        <v>11</v>
      </c>
      <c r="BO48" s="38" t="s">
        <v>11</v>
      </c>
      <c r="BP48" s="38" t="s">
        <v>11</v>
      </c>
      <c r="BQ48" s="38" t="s">
        <v>11</v>
      </c>
      <c r="BR48" s="117" t="s">
        <v>11</v>
      </c>
      <c r="BS48" s="105" t="s">
        <v>11</v>
      </c>
      <c r="BT48" s="105" t="s">
        <v>11</v>
      </c>
      <c r="BU48" s="115" t="s">
        <v>11</v>
      </c>
      <c r="BV48" s="160" t="s">
        <v>11</v>
      </c>
      <c r="BW48" s="160" t="s">
        <v>11</v>
      </c>
      <c r="BX48" s="115" t="s">
        <v>11</v>
      </c>
      <c r="BY48" s="115" t="s">
        <v>11</v>
      </c>
      <c r="BZ48" s="115" t="s">
        <v>11</v>
      </c>
      <c r="CA48" s="68" t="s">
        <v>11</v>
      </c>
      <c r="CB48" s="68" t="s">
        <v>11</v>
      </c>
      <c r="CC48" s="68" t="s">
        <v>11</v>
      </c>
      <c r="CD48" s="68" t="s">
        <v>11</v>
      </c>
      <c r="CE48" s="68" t="s">
        <v>11</v>
      </c>
      <c r="CF48" s="68" t="s">
        <v>11</v>
      </c>
      <c r="CG48" s="68" t="s">
        <v>11</v>
      </c>
      <c r="CH48" s="68" t="s">
        <v>11</v>
      </c>
      <c r="CI48" s="68" t="s">
        <v>11</v>
      </c>
      <c r="CJ48" s="68" t="s">
        <v>11</v>
      </c>
      <c r="CK48" s="68" t="s">
        <v>11</v>
      </c>
      <c r="CL48" s="68" t="s">
        <v>11</v>
      </c>
      <c r="CM48" s="68" t="s">
        <v>11</v>
      </c>
      <c r="CN48" s="68" t="s">
        <v>11</v>
      </c>
      <c r="CO48" s="68" t="s">
        <v>11</v>
      </c>
      <c r="CP48" s="68" t="s">
        <v>11</v>
      </c>
      <c r="CQ48" s="68" t="s">
        <v>11</v>
      </c>
      <c r="CR48" s="68" t="s">
        <v>11</v>
      </c>
      <c r="CS48" s="68" t="s">
        <v>11</v>
      </c>
      <c r="CT48" s="68" t="s">
        <v>11</v>
      </c>
      <c r="CU48" s="68" t="s">
        <v>11</v>
      </c>
      <c r="CV48" s="68" t="s">
        <v>11</v>
      </c>
      <c r="CW48" s="68" t="s">
        <v>11</v>
      </c>
      <c r="CX48" s="68" t="s">
        <v>11</v>
      </c>
      <c r="CY48" s="68" t="s">
        <v>11</v>
      </c>
      <c r="CZ48" s="68" t="s">
        <v>11</v>
      </c>
      <c r="DA48" s="68" t="s">
        <v>11</v>
      </c>
      <c r="DB48" s="68" t="s">
        <v>11</v>
      </c>
      <c r="DC48" s="68" t="s">
        <v>11</v>
      </c>
      <c r="DD48" s="68" t="s">
        <v>11</v>
      </c>
      <c r="DE48" s="68" t="s">
        <v>11</v>
      </c>
      <c r="DF48" s="68" t="s">
        <v>11</v>
      </c>
      <c r="DG48" s="68" t="s">
        <v>11</v>
      </c>
      <c r="DH48" s="68" t="s">
        <v>11</v>
      </c>
      <c r="DI48" s="68" t="s">
        <v>11</v>
      </c>
      <c r="DJ48" s="68" t="s">
        <v>11</v>
      </c>
      <c r="DK48" s="68" t="s">
        <v>11</v>
      </c>
      <c r="DL48" s="68" t="s">
        <v>11</v>
      </c>
      <c r="DM48" s="68" t="s">
        <v>11</v>
      </c>
      <c r="DN48" s="68" t="s">
        <v>11</v>
      </c>
      <c r="DO48" s="68" t="s">
        <v>11</v>
      </c>
      <c r="DP48" s="68" t="s">
        <v>11</v>
      </c>
      <c r="DQ48" s="68" t="s">
        <v>11</v>
      </c>
      <c r="DR48" s="68" t="s">
        <v>11</v>
      </c>
      <c r="DS48" s="68" t="s">
        <v>11</v>
      </c>
      <c r="DT48" s="68" t="s">
        <v>11</v>
      </c>
      <c r="DU48" s="68" t="s">
        <v>11</v>
      </c>
    </row>
    <row r="49" spans="1:125" s="68" customFormat="1" ht="13.8" x14ac:dyDescent="0.45">
      <c r="A49" s="92">
        <v>46</v>
      </c>
      <c r="B49" s="199"/>
      <c r="C49" s="64" t="s">
        <v>486</v>
      </c>
      <c r="D49" s="69"/>
      <c r="E49" s="102" t="s">
        <v>11</v>
      </c>
      <c r="F49" s="101" t="s">
        <v>11</v>
      </c>
      <c r="G49" s="101" t="s">
        <v>11</v>
      </c>
      <c r="H49" s="101" t="s">
        <v>11</v>
      </c>
      <c r="I49" s="101" t="s">
        <v>11</v>
      </c>
      <c r="J49" s="101" t="s">
        <v>11</v>
      </c>
      <c r="K49" s="101" t="s">
        <v>11</v>
      </c>
      <c r="L49" s="101" t="s">
        <v>11</v>
      </c>
      <c r="M49" s="101" t="s">
        <v>11</v>
      </c>
      <c r="N49" s="101" t="s">
        <v>11</v>
      </c>
      <c r="O49" s="101" t="s">
        <v>11</v>
      </c>
      <c r="P49" s="101" t="s">
        <v>11</v>
      </c>
      <c r="Q49" s="101" t="s">
        <v>11</v>
      </c>
      <c r="R49" s="101" t="s">
        <v>11</v>
      </c>
      <c r="S49" s="101" t="s">
        <v>11</v>
      </c>
      <c r="T49" s="101" t="s">
        <v>11</v>
      </c>
      <c r="U49" s="101" t="s">
        <v>11</v>
      </c>
      <c r="V49" s="101" t="s">
        <v>11</v>
      </c>
      <c r="W49" s="101" t="s">
        <v>11</v>
      </c>
      <c r="X49" s="101" t="s">
        <v>11</v>
      </c>
      <c r="Y49" s="101" t="s">
        <v>11</v>
      </c>
      <c r="Z49" s="101" t="s">
        <v>11</v>
      </c>
      <c r="AA49" s="101" t="s">
        <v>11</v>
      </c>
      <c r="AB49" s="101" t="s">
        <v>11</v>
      </c>
      <c r="AC49" s="101" t="s">
        <v>11</v>
      </c>
      <c r="AD49" s="101" t="s">
        <v>11</v>
      </c>
      <c r="AE49" s="101" t="s">
        <v>11</v>
      </c>
      <c r="AF49" s="101" t="s">
        <v>11</v>
      </c>
      <c r="AG49" s="101" t="s">
        <v>11</v>
      </c>
      <c r="AH49" s="101" t="s">
        <v>11</v>
      </c>
      <c r="AI49" s="101" t="s">
        <v>11</v>
      </c>
      <c r="AJ49" s="101" t="s">
        <v>11</v>
      </c>
      <c r="AK49" s="101" t="s">
        <v>11</v>
      </c>
      <c r="AL49" s="101" t="s">
        <v>11</v>
      </c>
      <c r="AM49" s="101" t="s">
        <v>11</v>
      </c>
      <c r="AN49" s="101" t="s">
        <v>11</v>
      </c>
      <c r="AO49" s="101" t="s">
        <v>11</v>
      </c>
      <c r="AP49" s="101" t="s">
        <v>11</v>
      </c>
      <c r="AQ49" s="101" t="s">
        <v>11</v>
      </c>
      <c r="AR49" s="101" t="s">
        <v>11</v>
      </c>
      <c r="AS49" s="101" t="s">
        <v>11</v>
      </c>
      <c r="AT49" s="101" t="s">
        <v>11</v>
      </c>
      <c r="AU49" s="101" t="s">
        <v>11</v>
      </c>
      <c r="AV49" s="101" t="s">
        <v>11</v>
      </c>
      <c r="AW49" s="101" t="s">
        <v>11</v>
      </c>
      <c r="AX49" s="101" t="s">
        <v>11</v>
      </c>
      <c r="AY49" s="101" t="s">
        <v>11</v>
      </c>
      <c r="AZ49" s="101" t="s">
        <v>11</v>
      </c>
      <c r="BA49" s="101" t="s">
        <v>11</v>
      </c>
      <c r="BB49" s="101" t="s">
        <v>11</v>
      </c>
      <c r="BC49" s="101" t="s">
        <v>11</v>
      </c>
      <c r="BD49" s="101" t="s">
        <v>11</v>
      </c>
      <c r="BE49" s="101" t="s">
        <v>11</v>
      </c>
      <c r="BF49" s="101" t="s">
        <v>11</v>
      </c>
      <c r="BG49" s="101" t="s">
        <v>11</v>
      </c>
      <c r="BH49" s="101" t="s">
        <v>11</v>
      </c>
      <c r="BI49" s="101" t="s">
        <v>11</v>
      </c>
      <c r="BJ49" s="101" t="s">
        <v>11</v>
      </c>
      <c r="BK49" s="116" t="s">
        <v>11</v>
      </c>
      <c r="BL49" s="116" t="s">
        <v>11</v>
      </c>
      <c r="BM49" s="116" t="s">
        <v>11</v>
      </c>
      <c r="BN49" s="116" t="s">
        <v>11</v>
      </c>
      <c r="BO49" s="116" t="s">
        <v>11</v>
      </c>
      <c r="BP49" s="116" t="s">
        <v>11</v>
      </c>
      <c r="BQ49" s="116" t="s">
        <v>11</v>
      </c>
      <c r="BR49" s="117" t="s">
        <v>11</v>
      </c>
      <c r="BS49" s="105" t="s">
        <v>11</v>
      </c>
      <c r="BT49" s="105" t="s">
        <v>11</v>
      </c>
      <c r="BU49" s="115" t="s">
        <v>11</v>
      </c>
      <c r="BV49" s="160" t="s">
        <v>11</v>
      </c>
      <c r="BW49" s="160" t="s">
        <v>11</v>
      </c>
      <c r="BX49" s="115" t="s">
        <v>11</v>
      </c>
      <c r="BY49" s="115" t="s">
        <v>11</v>
      </c>
      <c r="BZ49" s="115" t="s">
        <v>11</v>
      </c>
      <c r="CA49" s="68" t="s">
        <v>11</v>
      </c>
      <c r="CB49" s="68" t="s">
        <v>11</v>
      </c>
      <c r="CC49" s="68" t="s">
        <v>11</v>
      </c>
      <c r="CD49" s="68" t="s">
        <v>11</v>
      </c>
      <c r="CE49" s="68" t="s">
        <v>11</v>
      </c>
      <c r="CF49" s="68" t="s">
        <v>11</v>
      </c>
      <c r="CG49" s="68" t="s">
        <v>11</v>
      </c>
      <c r="CH49" s="68" t="s">
        <v>11</v>
      </c>
      <c r="CI49" s="68" t="s">
        <v>11</v>
      </c>
      <c r="CJ49" s="68" t="s">
        <v>11</v>
      </c>
      <c r="CK49" s="68" t="s">
        <v>11</v>
      </c>
      <c r="CL49" s="68" t="s">
        <v>11</v>
      </c>
      <c r="CM49" s="68" t="s">
        <v>11</v>
      </c>
      <c r="CN49" s="68" t="s">
        <v>11</v>
      </c>
      <c r="CO49" s="68" t="s">
        <v>11</v>
      </c>
      <c r="CP49" s="68" t="s">
        <v>11</v>
      </c>
      <c r="CQ49" s="68" t="s">
        <v>11</v>
      </c>
      <c r="CR49" s="68" t="s">
        <v>11</v>
      </c>
      <c r="CS49" s="68" t="s">
        <v>11</v>
      </c>
      <c r="CT49" s="68" t="s">
        <v>11</v>
      </c>
      <c r="CU49" s="68" t="s">
        <v>11</v>
      </c>
      <c r="CV49" s="68" t="s">
        <v>11</v>
      </c>
      <c r="CW49" s="68" t="s">
        <v>11</v>
      </c>
      <c r="CX49" s="68" t="s">
        <v>11</v>
      </c>
      <c r="CY49" s="68" t="s">
        <v>11</v>
      </c>
      <c r="CZ49" s="68" t="s">
        <v>11</v>
      </c>
      <c r="DA49" s="68" t="s">
        <v>11</v>
      </c>
      <c r="DB49" s="68" t="s">
        <v>11</v>
      </c>
      <c r="DC49" s="68" t="s">
        <v>11</v>
      </c>
      <c r="DD49" s="68" t="s">
        <v>11</v>
      </c>
      <c r="DE49" s="68" t="s">
        <v>11</v>
      </c>
      <c r="DF49" s="68" t="s">
        <v>11</v>
      </c>
      <c r="DG49" s="68" t="s">
        <v>11</v>
      </c>
      <c r="DH49" s="68" t="s">
        <v>11</v>
      </c>
      <c r="DI49" s="68" t="s">
        <v>11</v>
      </c>
      <c r="DJ49" s="68" t="s">
        <v>11</v>
      </c>
      <c r="DK49" s="68" t="s">
        <v>11</v>
      </c>
      <c r="DL49" s="68" t="s">
        <v>11</v>
      </c>
      <c r="DM49" s="68" t="s">
        <v>11</v>
      </c>
      <c r="DN49" s="68" t="s">
        <v>11</v>
      </c>
      <c r="DO49" s="68" t="s">
        <v>11</v>
      </c>
      <c r="DP49" s="68" t="s">
        <v>11</v>
      </c>
      <c r="DQ49" s="68" t="s">
        <v>11</v>
      </c>
      <c r="DR49" s="68" t="s">
        <v>11</v>
      </c>
      <c r="DS49" s="68" t="s">
        <v>11</v>
      </c>
      <c r="DT49" s="68" t="s">
        <v>11</v>
      </c>
      <c r="DU49" s="68" t="s">
        <v>11</v>
      </c>
    </row>
    <row r="50" spans="1:125" ht="13.8" x14ac:dyDescent="0.45">
      <c r="A50" s="92">
        <v>47</v>
      </c>
      <c r="B50" s="199"/>
      <c r="C50" s="55" t="s">
        <v>487</v>
      </c>
      <c r="D50" s="14" t="s">
        <v>442</v>
      </c>
      <c r="E50" s="2" t="s">
        <v>25</v>
      </c>
      <c r="F50" s="2" t="s">
        <v>264</v>
      </c>
      <c r="G50" s="5" t="s">
        <v>54</v>
      </c>
      <c r="H50" s="5" t="s">
        <v>67</v>
      </c>
      <c r="I50" s="5" t="s">
        <v>106</v>
      </c>
      <c r="J50" s="2" t="s">
        <v>711</v>
      </c>
      <c r="K50" s="2" t="s">
        <v>720</v>
      </c>
      <c r="L50" s="5" t="s">
        <v>78</v>
      </c>
      <c r="M50" s="5" t="s">
        <v>88</v>
      </c>
      <c r="N50" s="5" t="s">
        <v>88</v>
      </c>
      <c r="O50" s="5" t="s">
        <v>88</v>
      </c>
      <c r="P50" s="5" t="s">
        <v>67</v>
      </c>
      <c r="Q50" s="2" t="s">
        <v>1123</v>
      </c>
      <c r="R50" s="5" t="s">
        <v>161</v>
      </c>
      <c r="S50" s="5" t="s">
        <v>161</v>
      </c>
      <c r="T50" s="5" t="s">
        <v>161</v>
      </c>
      <c r="U50" s="2" t="s">
        <v>278</v>
      </c>
      <c r="V50" s="2" t="s">
        <v>278</v>
      </c>
      <c r="W50" s="2" t="s">
        <v>278</v>
      </c>
      <c r="X50" s="2" t="s">
        <v>278</v>
      </c>
      <c r="Y50" s="2" t="s">
        <v>300</v>
      </c>
      <c r="Z50" s="2" t="s">
        <v>314</v>
      </c>
      <c r="AA50" s="2" t="s">
        <v>334</v>
      </c>
      <c r="AB50" s="2" t="s">
        <v>1132</v>
      </c>
      <c r="AC50" s="2" t="s">
        <v>1134</v>
      </c>
      <c r="AD50" s="2" t="s">
        <v>378</v>
      </c>
      <c r="AE50" s="2" t="s">
        <v>377</v>
      </c>
      <c r="AF50" s="2" t="s">
        <v>377</v>
      </c>
      <c r="AG50" s="2" t="s">
        <v>404</v>
      </c>
      <c r="AH50" s="2" t="s">
        <v>418</v>
      </c>
      <c r="AI50" s="5" t="s">
        <v>161</v>
      </c>
      <c r="AJ50" s="2" t="s">
        <v>542</v>
      </c>
      <c r="AK50" s="5" t="s">
        <v>161</v>
      </c>
      <c r="AL50" s="5" t="s">
        <v>161</v>
      </c>
      <c r="AM50" s="2" t="s">
        <v>543</v>
      </c>
      <c r="AN50" s="2" t="s">
        <v>574</v>
      </c>
      <c r="AO50" s="2" t="s">
        <v>584</v>
      </c>
      <c r="AP50" s="2" t="s">
        <v>591</v>
      </c>
      <c r="AQ50" s="2" t="s">
        <v>606</v>
      </c>
      <c r="AR50" s="2" t="s">
        <v>617</v>
      </c>
      <c r="AS50" s="2" t="s">
        <v>617</v>
      </c>
      <c r="AT50" s="2" t="s">
        <v>635</v>
      </c>
      <c r="AU50" s="5" t="s">
        <v>161</v>
      </c>
      <c r="AV50" s="5" t="s">
        <v>161</v>
      </c>
      <c r="AW50" s="5" t="s">
        <v>161</v>
      </c>
      <c r="AX50" s="66" t="s">
        <v>687</v>
      </c>
      <c r="AY50" s="2" t="s">
        <v>264</v>
      </c>
      <c r="AZ50" s="2" t="s">
        <v>264</v>
      </c>
      <c r="BA50" s="2" t="s">
        <v>746</v>
      </c>
      <c r="BB50" s="2" t="s">
        <v>617</v>
      </c>
      <c r="BC50" s="66" t="s">
        <v>800</v>
      </c>
      <c r="BD50" s="66" t="s">
        <v>802</v>
      </c>
      <c r="BE50" s="66" t="s">
        <v>806</v>
      </c>
      <c r="BF50" s="66" t="s">
        <v>806</v>
      </c>
      <c r="BG50" s="66" t="s">
        <v>800</v>
      </c>
      <c r="BH50" s="115" t="s">
        <v>1105</v>
      </c>
      <c r="BI50" s="66" t="s">
        <v>543</v>
      </c>
      <c r="BJ50" s="66" t="s">
        <v>543</v>
      </c>
      <c r="BK50" s="2" t="s">
        <v>1120</v>
      </c>
      <c r="BL50" s="111" t="s">
        <v>1099</v>
      </c>
      <c r="BM50" s="88" t="s">
        <v>1088</v>
      </c>
      <c r="BN50" s="88" t="s">
        <v>1088</v>
      </c>
      <c r="BO50" s="88" t="s">
        <v>1088</v>
      </c>
      <c r="BP50" s="88" t="s">
        <v>1088</v>
      </c>
      <c r="BQ50" s="88" t="s">
        <v>1088</v>
      </c>
      <c r="BR50" s="117" t="s">
        <v>1398</v>
      </c>
      <c r="BS50" s="105" t="s">
        <v>1414</v>
      </c>
      <c r="BT50" s="105" t="s">
        <v>1428</v>
      </c>
      <c r="BU50" s="115" t="s">
        <v>1442</v>
      </c>
      <c r="BV50" s="115" t="s">
        <v>1455</v>
      </c>
      <c r="BW50" s="115" t="s">
        <v>1468</v>
      </c>
      <c r="BX50" s="115" t="s">
        <v>1481</v>
      </c>
      <c r="BY50" s="115" t="s">
        <v>1491</v>
      </c>
      <c r="BZ50" s="115" t="s">
        <v>1498</v>
      </c>
      <c r="CA50" s="41" t="s">
        <v>1568</v>
      </c>
      <c r="CB50" s="41" t="s">
        <v>1588</v>
      </c>
      <c r="CC50" s="41" t="s">
        <v>1604</v>
      </c>
      <c r="CD50" s="41" t="s">
        <v>1621</v>
      </c>
      <c r="CE50" s="41" t="s">
        <v>1641</v>
      </c>
      <c r="CF50" s="41" t="s">
        <v>1650</v>
      </c>
      <c r="CG50" s="41" t="s">
        <v>1658</v>
      </c>
      <c r="CH50" s="41" t="s">
        <v>1668</v>
      </c>
      <c r="CI50" s="41" t="s">
        <v>1240</v>
      </c>
      <c r="CJ50" s="41" t="s">
        <v>1698</v>
      </c>
      <c r="CK50" s="41" t="s">
        <v>1704</v>
      </c>
      <c r="CL50" s="41" t="s">
        <v>1710</v>
      </c>
      <c r="CM50" s="41" t="s">
        <v>1722</v>
      </c>
      <c r="CN50" s="41" t="s">
        <v>1734</v>
      </c>
      <c r="CO50" s="41" t="s">
        <v>1744</v>
      </c>
      <c r="CP50" s="41" t="s">
        <v>1758</v>
      </c>
      <c r="CQ50" s="41" t="s">
        <v>1240</v>
      </c>
      <c r="CR50" s="41" t="s">
        <v>1782</v>
      </c>
      <c r="CS50" s="41" t="s">
        <v>377</v>
      </c>
      <c r="CT50" s="41" t="s">
        <v>67</v>
      </c>
      <c r="CU50" s="41" t="s">
        <v>1814</v>
      </c>
      <c r="CV50" s="41" t="s">
        <v>1820</v>
      </c>
      <c r="CW50" s="41" t="s">
        <v>377</v>
      </c>
      <c r="CX50" s="41" t="s">
        <v>88</v>
      </c>
      <c r="CY50" s="41" t="s">
        <v>88</v>
      </c>
      <c r="CZ50" s="41" t="s">
        <v>88</v>
      </c>
      <c r="DA50" s="41" t="s">
        <v>88</v>
      </c>
      <c r="DB50" s="41" t="s">
        <v>88</v>
      </c>
      <c r="DC50" s="41" t="s">
        <v>88</v>
      </c>
      <c r="DD50" s="41" t="s">
        <v>88</v>
      </c>
      <c r="DE50" s="41" t="s">
        <v>88</v>
      </c>
      <c r="DF50" s="41" t="s">
        <v>88</v>
      </c>
      <c r="DG50" s="41" t="s">
        <v>88</v>
      </c>
      <c r="DH50" s="41" t="s">
        <v>88</v>
      </c>
      <c r="DI50" s="41" t="s">
        <v>88</v>
      </c>
      <c r="DJ50" s="41" t="s">
        <v>1944</v>
      </c>
      <c r="DK50" s="41" t="s">
        <v>1944</v>
      </c>
      <c r="DL50" s="41" t="s">
        <v>1978</v>
      </c>
      <c r="DM50" s="41" t="s">
        <v>2057</v>
      </c>
      <c r="DN50" s="41" t="s">
        <v>2069</v>
      </c>
      <c r="DO50" s="112" t="s">
        <v>2081</v>
      </c>
      <c r="DP50" s="68" t="s">
        <v>2020</v>
      </c>
      <c r="DQ50" s="68" t="s">
        <v>2020</v>
      </c>
      <c r="DR50" s="68" t="s">
        <v>2031</v>
      </c>
      <c r="DS50" s="68" t="s">
        <v>2031</v>
      </c>
      <c r="DT50" s="68" t="s">
        <v>2031</v>
      </c>
      <c r="DU50" s="41" t="s">
        <v>2101</v>
      </c>
    </row>
    <row r="51" spans="1:125" ht="14.4" x14ac:dyDescent="0.55000000000000004">
      <c r="A51" s="92">
        <v>48</v>
      </c>
      <c r="B51" s="199"/>
      <c r="C51" s="55" t="s">
        <v>488</v>
      </c>
      <c r="D51" s="14" t="s">
        <v>442</v>
      </c>
      <c r="E51" s="2" t="s">
        <v>26</v>
      </c>
      <c r="F51" s="2" t="s">
        <v>265</v>
      </c>
      <c r="G51" s="10" t="s">
        <v>55</v>
      </c>
      <c r="H51" s="5" t="s">
        <v>68</v>
      </c>
      <c r="I51" s="5" t="s">
        <v>107</v>
      </c>
      <c r="J51" s="2" t="s">
        <v>710</v>
      </c>
      <c r="K51" s="2" t="s">
        <v>722</v>
      </c>
      <c r="L51" s="5" t="s">
        <v>79</v>
      </c>
      <c r="M51" s="5" t="s">
        <v>89</v>
      </c>
      <c r="N51" s="5" t="s">
        <v>89</v>
      </c>
      <c r="O51" s="5" t="s">
        <v>89</v>
      </c>
      <c r="P51" s="5" t="s">
        <v>133</v>
      </c>
      <c r="Q51" s="10" t="s">
        <v>149</v>
      </c>
      <c r="R51" s="5" t="s">
        <v>162</v>
      </c>
      <c r="S51" s="5" t="s">
        <v>162</v>
      </c>
      <c r="T51" s="5" t="s">
        <v>162</v>
      </c>
      <c r="U51" s="2" t="s">
        <v>279</v>
      </c>
      <c r="V51" s="2" t="s">
        <v>279</v>
      </c>
      <c r="W51" s="2" t="s">
        <v>279</v>
      </c>
      <c r="X51" s="2" t="s">
        <v>294</v>
      </c>
      <c r="Y51" s="2" t="s">
        <v>301</v>
      </c>
      <c r="Z51" s="2" t="s">
        <v>315</v>
      </c>
      <c r="AA51" s="2" t="s">
        <v>335</v>
      </c>
      <c r="AB51" s="2" t="s">
        <v>356</v>
      </c>
      <c r="AC51" s="2" t="s">
        <v>364</v>
      </c>
      <c r="AD51" s="2" t="s">
        <v>379</v>
      </c>
      <c r="AE51" s="2" t="s">
        <v>394</v>
      </c>
      <c r="AF51" s="2" t="s">
        <v>395</v>
      </c>
      <c r="AG51" s="2" t="s">
        <v>405</v>
      </c>
      <c r="AH51" s="2" t="s">
        <v>419</v>
      </c>
      <c r="AI51" s="2" t="s">
        <v>545</v>
      </c>
      <c r="AJ51" s="2" t="s">
        <v>544</v>
      </c>
      <c r="AK51" s="2" t="s">
        <v>544</v>
      </c>
      <c r="AL51" s="2" t="s">
        <v>544</v>
      </c>
      <c r="AM51" s="2" t="s">
        <v>546</v>
      </c>
      <c r="AN51" s="2" t="s">
        <v>575</v>
      </c>
      <c r="AO51" s="2" t="s">
        <v>585</v>
      </c>
      <c r="AP51" s="2" t="s">
        <v>592</v>
      </c>
      <c r="AQ51" s="2" t="s">
        <v>607</v>
      </c>
      <c r="AR51" s="2" t="s">
        <v>620</v>
      </c>
      <c r="AS51" s="2" t="s">
        <v>624</v>
      </c>
      <c r="AT51" s="2" t="s">
        <v>638</v>
      </c>
      <c r="AU51" s="2" t="s">
        <v>659</v>
      </c>
      <c r="AV51" s="2" t="s">
        <v>660</v>
      </c>
      <c r="AW51" s="2" t="s">
        <v>661</v>
      </c>
      <c r="AX51" s="66" t="s">
        <v>691</v>
      </c>
      <c r="AY51" s="2" t="s">
        <v>265</v>
      </c>
      <c r="AZ51" s="2" t="s">
        <v>265</v>
      </c>
      <c r="BA51" s="2" t="s">
        <v>747</v>
      </c>
      <c r="BB51" s="2" t="s">
        <v>761</v>
      </c>
      <c r="BC51" s="66" t="s">
        <v>801</v>
      </c>
      <c r="BD51" s="66" t="s">
        <v>803</v>
      </c>
      <c r="BE51" s="66" t="s">
        <v>807</v>
      </c>
      <c r="BF51" s="66" t="s">
        <v>808</v>
      </c>
      <c r="BG51" s="66" t="s">
        <v>810</v>
      </c>
      <c r="BH51" s="115" t="s">
        <v>1106</v>
      </c>
      <c r="BI51" s="12" t="s">
        <v>841</v>
      </c>
      <c r="BJ51" s="91" t="s">
        <v>840</v>
      </c>
      <c r="BK51" s="2" t="s">
        <v>222</v>
      </c>
      <c r="BL51" s="72" t="s">
        <v>1104</v>
      </c>
      <c r="BM51" s="88" t="s">
        <v>1044</v>
      </c>
      <c r="BN51" s="88" t="s">
        <v>1044</v>
      </c>
      <c r="BO51" s="88" t="s">
        <v>1044</v>
      </c>
      <c r="BP51" s="88" t="s">
        <v>1044</v>
      </c>
      <c r="BQ51" s="88" t="s">
        <v>1044</v>
      </c>
      <c r="BR51" s="117" t="s">
        <v>1399</v>
      </c>
      <c r="BS51" s="105" t="s">
        <v>1415</v>
      </c>
      <c r="BT51" s="105" t="s">
        <v>1429</v>
      </c>
      <c r="BU51" s="115" t="s">
        <v>1443</v>
      </c>
      <c r="BV51" s="115" t="s">
        <v>1456</v>
      </c>
      <c r="BW51" s="115" t="s">
        <v>1469</v>
      </c>
      <c r="BX51" s="115" t="s">
        <v>1482</v>
      </c>
      <c r="BY51" s="115" t="s">
        <v>1492</v>
      </c>
      <c r="BZ51" s="115" t="s">
        <v>1499</v>
      </c>
      <c r="CA51" s="41" t="s">
        <v>1569</v>
      </c>
      <c r="CB51" s="41" t="s">
        <v>1589</v>
      </c>
      <c r="CC51" s="41" t="s">
        <v>1605</v>
      </c>
      <c r="CD51" s="41" t="s">
        <v>1622</v>
      </c>
      <c r="CE51" s="41" t="s">
        <v>1642</v>
      </c>
      <c r="CF51" s="41" t="s">
        <v>1651</v>
      </c>
      <c r="CG51" s="41" t="s">
        <v>1659</v>
      </c>
      <c r="CH51" s="41" t="s">
        <v>1669</v>
      </c>
      <c r="CI51" s="41" t="s">
        <v>1687</v>
      </c>
      <c r="CJ51" s="41" t="s">
        <v>1699</v>
      </c>
      <c r="CK51" s="41" t="s">
        <v>1705</v>
      </c>
      <c r="CL51" s="41" t="s">
        <v>1711</v>
      </c>
      <c r="CM51" s="41" t="s">
        <v>1723</v>
      </c>
      <c r="CN51" s="41" t="s">
        <v>1735</v>
      </c>
      <c r="CO51" s="41" t="s">
        <v>1745</v>
      </c>
      <c r="CP51" s="41" t="s">
        <v>1759</v>
      </c>
      <c r="CQ51" s="41" t="s">
        <v>1775</v>
      </c>
      <c r="CR51" s="41" t="s">
        <v>1783</v>
      </c>
      <c r="CS51" s="41" t="s">
        <v>1795</v>
      </c>
      <c r="CT51" s="41" t="s">
        <v>1808</v>
      </c>
      <c r="CU51" s="41" t="s">
        <v>1815</v>
      </c>
      <c r="CV51" s="41" t="s">
        <v>1821</v>
      </c>
      <c r="CW51" s="41" t="s">
        <v>1830</v>
      </c>
      <c r="CX51" s="41" t="s">
        <v>1840</v>
      </c>
      <c r="CY51" s="41" t="s">
        <v>1848</v>
      </c>
      <c r="CZ51" s="41" t="s">
        <v>1857</v>
      </c>
      <c r="DA51" s="41" t="s">
        <v>1864</v>
      </c>
      <c r="DB51" s="41" t="s">
        <v>1874</v>
      </c>
      <c r="DC51" s="41" t="s">
        <v>1884</v>
      </c>
      <c r="DD51" s="41" t="s">
        <v>1894</v>
      </c>
      <c r="DE51" s="41" t="s">
        <v>1901</v>
      </c>
      <c r="DF51" s="41" t="s">
        <v>1907</v>
      </c>
      <c r="DG51" s="41" t="s">
        <v>1916</v>
      </c>
      <c r="DH51" s="41" t="s">
        <v>1925</v>
      </c>
      <c r="DI51" s="41" t="s">
        <v>1933</v>
      </c>
      <c r="DJ51" s="41" t="s">
        <v>1945</v>
      </c>
      <c r="DK51" s="41" t="s">
        <v>1960</v>
      </c>
      <c r="DL51" s="41" t="s">
        <v>1986</v>
      </c>
      <c r="DM51" s="41" t="s">
        <v>2058</v>
      </c>
      <c r="DN51" s="41" t="s">
        <v>2070</v>
      </c>
      <c r="DO51" s="112" t="s">
        <v>2082</v>
      </c>
      <c r="DP51" s="105" t="s">
        <v>2022</v>
      </c>
      <c r="DQ51" s="105" t="s">
        <v>2028</v>
      </c>
      <c r="DR51" s="105" t="s">
        <v>2032</v>
      </c>
      <c r="DS51" s="105" t="s">
        <v>2032</v>
      </c>
      <c r="DT51" s="105" t="s">
        <v>2032</v>
      </c>
      <c r="DU51" s="41" t="s">
        <v>2102</v>
      </c>
    </row>
    <row r="52" spans="1:125" ht="13.8" x14ac:dyDescent="0.45">
      <c r="A52" s="92">
        <v>49</v>
      </c>
      <c r="B52" s="199"/>
      <c r="C52" s="55" t="s">
        <v>489</v>
      </c>
      <c r="D52" s="14" t="s">
        <v>442</v>
      </c>
      <c r="E52" s="2" t="s">
        <v>27</v>
      </c>
      <c r="F52" s="2" t="s">
        <v>266</v>
      </c>
      <c r="G52" s="5" t="s">
        <v>60</v>
      </c>
      <c r="H52" s="5" t="s">
        <v>69</v>
      </c>
      <c r="I52" s="5" t="s">
        <v>108</v>
      </c>
      <c r="J52" s="2" t="s">
        <v>712</v>
      </c>
      <c r="K52" s="2" t="s">
        <v>723</v>
      </c>
      <c r="L52" s="5" t="s">
        <v>80</v>
      </c>
      <c r="M52" s="5" t="s">
        <v>90</v>
      </c>
      <c r="N52" s="5" t="s">
        <v>90</v>
      </c>
      <c r="O52" s="5" t="s">
        <v>124</v>
      </c>
      <c r="P52" s="5" t="s">
        <v>69</v>
      </c>
      <c r="Q52" s="2" t="s">
        <v>1124</v>
      </c>
      <c r="R52" s="2" t="s">
        <v>1125</v>
      </c>
      <c r="S52" s="2" t="s">
        <v>1125</v>
      </c>
      <c r="T52" s="2" t="s">
        <v>1125</v>
      </c>
      <c r="U52" s="2" t="s">
        <v>280</v>
      </c>
      <c r="V52" s="2" t="s">
        <v>280</v>
      </c>
      <c r="W52" s="2" t="s">
        <v>280</v>
      </c>
      <c r="X52" s="2" t="s">
        <v>280</v>
      </c>
      <c r="Y52" s="2" t="s">
        <v>302</v>
      </c>
      <c r="Z52" s="2" t="s">
        <v>316</v>
      </c>
      <c r="AA52" s="2" t="s">
        <v>336</v>
      </c>
      <c r="AB52" s="2" t="s">
        <v>357</v>
      </c>
      <c r="AC52" s="2" t="s">
        <v>365</v>
      </c>
      <c r="AD52" s="2" t="s">
        <v>380</v>
      </c>
      <c r="AE52" s="2" t="s">
        <v>381</v>
      </c>
      <c r="AF52" s="2" t="s">
        <v>381</v>
      </c>
      <c r="AG52" s="2" t="s">
        <v>406</v>
      </c>
      <c r="AH52" s="2" t="s">
        <v>420</v>
      </c>
      <c r="AI52" s="2" t="s">
        <v>513</v>
      </c>
      <c r="AJ52" s="2" t="s">
        <v>554</v>
      </c>
      <c r="AK52" s="2" t="s">
        <v>513</v>
      </c>
      <c r="AL52" s="2" t="s">
        <v>513</v>
      </c>
      <c r="AM52" s="2" t="s">
        <v>554</v>
      </c>
      <c r="AN52" s="2" t="s">
        <v>576</v>
      </c>
      <c r="AO52" s="2" t="s">
        <v>586</v>
      </c>
      <c r="AP52" s="2" t="s">
        <v>593</v>
      </c>
      <c r="AQ52" s="2" t="s">
        <v>608</v>
      </c>
      <c r="AR52" s="2" t="s">
        <v>406</v>
      </c>
      <c r="AS52" s="2" t="s">
        <v>406</v>
      </c>
      <c r="AT52" s="2" t="s">
        <v>637</v>
      </c>
      <c r="AU52" s="2" t="s">
        <v>513</v>
      </c>
      <c r="AV52" s="2" t="s">
        <v>513</v>
      </c>
      <c r="AW52" s="2" t="s">
        <v>513</v>
      </c>
      <c r="AX52" s="2" t="s">
        <v>692</v>
      </c>
      <c r="AY52" s="2" t="s">
        <v>266</v>
      </c>
      <c r="AZ52" s="2" t="s">
        <v>266</v>
      </c>
      <c r="BA52" s="2" t="s">
        <v>748</v>
      </c>
      <c r="BB52" s="2" t="s">
        <v>762</v>
      </c>
      <c r="BC52" s="2" t="s">
        <v>826</v>
      </c>
      <c r="BD52" s="2" t="s">
        <v>826</v>
      </c>
      <c r="BE52" s="2" t="s">
        <v>827</v>
      </c>
      <c r="BF52" s="2" t="s">
        <v>827</v>
      </c>
      <c r="BG52" s="2" t="s">
        <v>826</v>
      </c>
      <c r="BH52" s="115" t="s">
        <v>826</v>
      </c>
      <c r="BI52" s="2" t="s">
        <v>828</v>
      </c>
      <c r="BJ52" s="2" t="s">
        <v>828</v>
      </c>
      <c r="BK52" s="2" t="s">
        <v>1121</v>
      </c>
      <c r="BL52" s="72" t="s">
        <v>1103</v>
      </c>
      <c r="BM52" s="88" t="s">
        <v>1045</v>
      </c>
      <c r="BN52" s="88" t="s">
        <v>1045</v>
      </c>
      <c r="BO52" s="88" t="s">
        <v>1045</v>
      </c>
      <c r="BP52" s="88" t="s">
        <v>1045</v>
      </c>
      <c r="BQ52" s="88" t="s">
        <v>1045</v>
      </c>
      <c r="BR52" s="117" t="s">
        <v>1400</v>
      </c>
      <c r="BS52" s="105" t="s">
        <v>1416</v>
      </c>
      <c r="BT52" s="105" t="s">
        <v>1430</v>
      </c>
      <c r="BU52" s="115" t="s">
        <v>1444</v>
      </c>
      <c r="BV52" s="115" t="s">
        <v>1457</v>
      </c>
      <c r="BW52" s="115" t="s">
        <v>1470</v>
      </c>
      <c r="BX52" s="115" t="s">
        <v>1483</v>
      </c>
      <c r="BY52" s="115" t="s">
        <v>1493</v>
      </c>
      <c r="BZ52" s="115" t="s">
        <v>1500</v>
      </c>
      <c r="CA52" s="41" t="s">
        <v>1570</v>
      </c>
      <c r="CB52" s="41" t="s">
        <v>1590</v>
      </c>
      <c r="CC52" s="41" t="s">
        <v>1606</v>
      </c>
      <c r="CD52" s="41" t="s">
        <v>1623</v>
      </c>
      <c r="CE52" s="41" t="s">
        <v>1643</v>
      </c>
      <c r="CF52" s="41" t="s">
        <v>1652</v>
      </c>
      <c r="CG52" s="41" t="s">
        <v>1660</v>
      </c>
      <c r="CH52" s="41" t="s">
        <v>1670</v>
      </c>
      <c r="CI52" s="41" t="s">
        <v>1688</v>
      </c>
      <c r="CJ52" s="41" t="s">
        <v>1700</v>
      </c>
      <c r="CK52" s="41" t="s">
        <v>1706</v>
      </c>
      <c r="CL52" s="41" t="s">
        <v>1712</v>
      </c>
      <c r="CM52" s="41" t="s">
        <v>1724</v>
      </c>
      <c r="CN52" s="41" t="s">
        <v>1736</v>
      </c>
      <c r="CO52" s="41" t="s">
        <v>1746</v>
      </c>
      <c r="CP52" s="41" t="s">
        <v>1760</v>
      </c>
      <c r="CQ52" s="41" t="s">
        <v>1776</v>
      </c>
      <c r="CR52" s="41" t="s">
        <v>1784</v>
      </c>
      <c r="CS52" s="41" t="s">
        <v>381</v>
      </c>
      <c r="CT52" s="41" t="s">
        <v>1809</v>
      </c>
      <c r="CU52" s="41" t="s">
        <v>1816</v>
      </c>
      <c r="CV52" s="41" t="s">
        <v>1822</v>
      </c>
      <c r="CW52" s="41" t="s">
        <v>381</v>
      </c>
      <c r="CX52" s="41" t="s">
        <v>90</v>
      </c>
      <c r="CY52" s="41" t="s">
        <v>90</v>
      </c>
      <c r="CZ52" s="41" t="s">
        <v>90</v>
      </c>
      <c r="DA52" s="41" t="s">
        <v>90</v>
      </c>
      <c r="DB52" s="41" t="s">
        <v>90</v>
      </c>
      <c r="DC52" s="41" t="s">
        <v>90</v>
      </c>
      <c r="DD52" s="41" t="s">
        <v>90</v>
      </c>
      <c r="DE52" s="41" t="s">
        <v>90</v>
      </c>
      <c r="DF52" s="41" t="s">
        <v>90</v>
      </c>
      <c r="DG52" s="41" t="s">
        <v>90</v>
      </c>
      <c r="DH52" s="41" t="s">
        <v>90</v>
      </c>
      <c r="DI52" s="41" t="s">
        <v>90</v>
      </c>
      <c r="DJ52" s="41" t="s">
        <v>1946</v>
      </c>
      <c r="DK52" s="41" t="s">
        <v>1946</v>
      </c>
      <c r="DL52" s="41" t="s">
        <v>1985</v>
      </c>
      <c r="DM52" s="41" t="s">
        <v>2059</v>
      </c>
      <c r="DN52" s="41" t="s">
        <v>2059</v>
      </c>
      <c r="DO52" s="112" t="s">
        <v>2083</v>
      </c>
      <c r="DP52" s="105" t="s">
        <v>2021</v>
      </c>
      <c r="DQ52" s="105" t="s">
        <v>2021</v>
      </c>
      <c r="DR52" s="105" t="s">
        <v>2033</v>
      </c>
      <c r="DS52" s="105" t="s">
        <v>2033</v>
      </c>
      <c r="DT52" s="105" t="s">
        <v>2033</v>
      </c>
      <c r="DU52" s="41" t="s">
        <v>2103</v>
      </c>
    </row>
    <row r="53" spans="1:125" ht="14.05" customHeight="1" x14ac:dyDescent="0.45">
      <c r="A53" s="92">
        <v>50</v>
      </c>
      <c r="B53" s="200" t="s">
        <v>8</v>
      </c>
      <c r="C53" s="54" t="s">
        <v>439</v>
      </c>
      <c r="D53" s="14" t="s">
        <v>442</v>
      </c>
      <c r="E53" s="92" t="s">
        <v>207</v>
      </c>
      <c r="F53" s="92" t="s">
        <v>207</v>
      </c>
      <c r="G53" s="25" t="s">
        <v>860</v>
      </c>
      <c r="H53" s="92" t="s">
        <v>207</v>
      </c>
      <c r="I53" s="26" t="s">
        <v>206</v>
      </c>
      <c r="J53" s="92" t="s">
        <v>207</v>
      </c>
      <c r="K53" s="12" t="s">
        <v>861</v>
      </c>
      <c r="L53" s="92" t="s">
        <v>207</v>
      </c>
      <c r="M53" s="92" t="s">
        <v>207</v>
      </c>
      <c r="N53" s="92" t="s">
        <v>207</v>
      </c>
      <c r="O53" s="92" t="s">
        <v>207</v>
      </c>
      <c r="P53" s="26" t="s">
        <v>206</v>
      </c>
      <c r="Q53" s="92" t="s">
        <v>207</v>
      </c>
      <c r="R53" s="92" t="s">
        <v>207</v>
      </c>
      <c r="S53" s="26" t="s">
        <v>206</v>
      </c>
      <c r="T53" s="92" t="s">
        <v>207</v>
      </c>
      <c r="U53" s="92" t="s">
        <v>207</v>
      </c>
      <c r="V53" s="92" t="s">
        <v>207</v>
      </c>
      <c r="W53" s="92" t="s">
        <v>207</v>
      </c>
      <c r="X53" s="92" t="s">
        <v>207</v>
      </c>
      <c r="Y53" s="92" t="s">
        <v>207</v>
      </c>
      <c r="Z53" s="92" t="s">
        <v>207</v>
      </c>
      <c r="AA53" s="92" t="s">
        <v>207</v>
      </c>
      <c r="AB53" s="2" t="s">
        <v>206</v>
      </c>
      <c r="AC53" s="2" t="s">
        <v>206</v>
      </c>
      <c r="AD53" s="2" t="s">
        <v>207</v>
      </c>
      <c r="AE53" s="25" t="s">
        <v>860</v>
      </c>
      <c r="AF53" s="2" t="s">
        <v>206</v>
      </c>
      <c r="AG53" s="2" t="s">
        <v>207</v>
      </c>
      <c r="AH53" s="2" t="s">
        <v>207</v>
      </c>
      <c r="AI53" s="2" t="s">
        <v>207</v>
      </c>
      <c r="AJ53" s="2" t="s">
        <v>207</v>
      </c>
      <c r="AK53" s="2" t="s">
        <v>207</v>
      </c>
      <c r="AL53" s="2" t="s">
        <v>207</v>
      </c>
      <c r="AM53" s="2" t="s">
        <v>207</v>
      </c>
      <c r="AN53" s="2" t="s">
        <v>206</v>
      </c>
      <c r="AO53" s="2" t="s">
        <v>206</v>
      </c>
      <c r="AP53" s="2" t="s">
        <v>207</v>
      </c>
      <c r="AQ53" s="25" t="s">
        <v>860</v>
      </c>
      <c r="AR53" s="25" t="s">
        <v>860</v>
      </c>
      <c r="AS53" s="25" t="s">
        <v>860</v>
      </c>
      <c r="AT53" s="26" t="s">
        <v>206</v>
      </c>
      <c r="AU53" s="2" t="s">
        <v>207</v>
      </c>
      <c r="AV53" s="2" t="s">
        <v>207</v>
      </c>
      <c r="AW53" s="2" t="s">
        <v>207</v>
      </c>
      <c r="AX53" s="25" t="s">
        <v>860</v>
      </c>
      <c r="AY53" s="25" t="s">
        <v>860</v>
      </c>
      <c r="AZ53" s="25" t="s">
        <v>860</v>
      </c>
      <c r="BA53" s="92" t="s">
        <v>207</v>
      </c>
      <c r="BB53" s="92" t="s">
        <v>207</v>
      </c>
      <c r="BC53" s="25" t="s">
        <v>860</v>
      </c>
      <c r="BD53" s="25" t="s">
        <v>860</v>
      </c>
      <c r="BE53" s="25" t="s">
        <v>860</v>
      </c>
      <c r="BF53" s="25" t="s">
        <v>860</v>
      </c>
      <c r="BG53" s="25" t="s">
        <v>860</v>
      </c>
      <c r="BH53" s="25" t="s">
        <v>860</v>
      </c>
      <c r="BI53" s="2" t="s">
        <v>207</v>
      </c>
      <c r="BJ53" s="2" t="s">
        <v>207</v>
      </c>
      <c r="BK53" s="2" t="s">
        <v>207</v>
      </c>
      <c r="BL53" s="2" t="s">
        <v>206</v>
      </c>
      <c r="BM53" s="105" t="s">
        <v>861</v>
      </c>
      <c r="BN53" s="105" t="s">
        <v>861</v>
      </c>
      <c r="BO53" s="105" t="s">
        <v>861</v>
      </c>
      <c r="BP53" s="105" t="s">
        <v>861</v>
      </c>
      <c r="BQ53" s="105" t="s">
        <v>861</v>
      </c>
      <c r="BR53" s="117" t="s">
        <v>206</v>
      </c>
      <c r="BS53" s="105" t="s">
        <v>206</v>
      </c>
      <c r="BT53" s="105" t="s">
        <v>860</v>
      </c>
      <c r="BU53" s="156" t="s">
        <v>206</v>
      </c>
      <c r="BV53" s="156" t="s">
        <v>206</v>
      </c>
      <c r="BW53" s="69" t="s">
        <v>206</v>
      </c>
      <c r="BX53" s="156" t="s">
        <v>206</v>
      </c>
      <c r="BY53" s="156" t="s">
        <v>206</v>
      </c>
      <c r="BZ53" s="156" t="s">
        <v>206</v>
      </c>
      <c r="CA53" s="41" t="s">
        <v>207</v>
      </c>
      <c r="CB53" s="41" t="s">
        <v>860</v>
      </c>
      <c r="CC53" s="41" t="s">
        <v>206</v>
      </c>
      <c r="CD53" s="41" t="s">
        <v>861</v>
      </c>
      <c r="CE53" s="41" t="s">
        <v>206</v>
      </c>
      <c r="CF53" s="41" t="s">
        <v>207</v>
      </c>
      <c r="CG53" s="41" t="s">
        <v>860</v>
      </c>
      <c r="CH53" s="41" t="s">
        <v>207</v>
      </c>
      <c r="CI53" s="41" t="s">
        <v>861</v>
      </c>
      <c r="CJ53" s="41" t="s">
        <v>860</v>
      </c>
      <c r="CK53" s="41" t="s">
        <v>860</v>
      </c>
      <c r="CL53" s="41" t="s">
        <v>860</v>
      </c>
      <c r="CM53" s="41" t="s">
        <v>861</v>
      </c>
      <c r="CN53" s="41" t="s">
        <v>861</v>
      </c>
      <c r="CO53" s="41" t="s">
        <v>861</v>
      </c>
      <c r="CP53" s="41" t="s">
        <v>861</v>
      </c>
      <c r="CQ53" s="41" t="s">
        <v>861</v>
      </c>
      <c r="CR53" s="41" t="s">
        <v>861</v>
      </c>
      <c r="CS53" s="41" t="s">
        <v>207</v>
      </c>
      <c r="CT53" s="41" t="s">
        <v>207</v>
      </c>
      <c r="CU53" s="41" t="s">
        <v>206</v>
      </c>
      <c r="CV53" s="41" t="s">
        <v>861</v>
      </c>
      <c r="CW53" s="41" t="s">
        <v>207</v>
      </c>
      <c r="CX53" s="41" t="s">
        <v>206</v>
      </c>
      <c r="CY53" s="41" t="s">
        <v>207</v>
      </c>
      <c r="CZ53" s="41" t="s">
        <v>206</v>
      </c>
      <c r="DA53" s="41" t="s">
        <v>206</v>
      </c>
      <c r="DB53" s="41" t="s">
        <v>207</v>
      </c>
      <c r="DC53" s="41" t="s">
        <v>206</v>
      </c>
      <c r="DD53" s="41" t="s">
        <v>206</v>
      </c>
      <c r="DE53" s="41" t="s">
        <v>207</v>
      </c>
      <c r="DF53" s="41" t="s">
        <v>207</v>
      </c>
      <c r="DG53" s="41" t="s">
        <v>1917</v>
      </c>
      <c r="DH53" s="41" t="s">
        <v>206</v>
      </c>
      <c r="DI53" s="41" t="s">
        <v>207</v>
      </c>
      <c r="DJ53" s="41" t="s">
        <v>860</v>
      </c>
      <c r="DK53" s="41" t="s">
        <v>860</v>
      </c>
      <c r="DL53" s="105" t="s">
        <v>860</v>
      </c>
      <c r="DM53" s="41" t="s">
        <v>206</v>
      </c>
      <c r="DN53" s="41" t="s">
        <v>206</v>
      </c>
      <c r="DO53" s="178" t="s">
        <v>206</v>
      </c>
      <c r="DP53" s="105" t="s">
        <v>860</v>
      </c>
      <c r="DQ53" s="105" t="s">
        <v>860</v>
      </c>
      <c r="DR53" s="105" t="s">
        <v>860</v>
      </c>
      <c r="DS53" s="105" t="s">
        <v>860</v>
      </c>
      <c r="DT53" s="105" t="s">
        <v>860</v>
      </c>
      <c r="DU53" s="41" t="s">
        <v>860</v>
      </c>
    </row>
    <row r="54" spans="1:125" ht="13.8" x14ac:dyDescent="0.45">
      <c r="A54" s="92">
        <v>51</v>
      </c>
      <c r="B54" s="200"/>
      <c r="C54" s="54" t="s">
        <v>440</v>
      </c>
      <c r="D54" s="14" t="s">
        <v>442</v>
      </c>
      <c r="E54" s="2" t="s">
        <v>858</v>
      </c>
      <c r="F54" s="5" t="s">
        <v>39</v>
      </c>
      <c r="G54" s="5" t="s">
        <v>61</v>
      </c>
      <c r="H54" s="2" t="s">
        <v>858</v>
      </c>
      <c r="I54" s="2" t="s">
        <v>858</v>
      </c>
      <c r="J54" s="2" t="s">
        <v>858</v>
      </c>
      <c r="K54" s="2" t="s">
        <v>858</v>
      </c>
      <c r="L54" s="2" t="s">
        <v>1136</v>
      </c>
      <c r="M54" s="2" t="s">
        <v>858</v>
      </c>
      <c r="N54" s="2" t="s">
        <v>858</v>
      </c>
      <c r="O54" s="2" t="s">
        <v>858</v>
      </c>
      <c r="P54" s="2" t="s">
        <v>858</v>
      </c>
      <c r="Q54" s="2" t="s">
        <v>858</v>
      </c>
      <c r="R54" s="2" t="s">
        <v>858</v>
      </c>
      <c r="S54" s="2" t="s">
        <v>858</v>
      </c>
      <c r="T54" s="2" t="s">
        <v>858</v>
      </c>
      <c r="U54" s="2" t="s">
        <v>858</v>
      </c>
      <c r="V54" s="2" t="s">
        <v>858</v>
      </c>
      <c r="W54" s="2" t="s">
        <v>858</v>
      </c>
      <c r="X54" s="2" t="s">
        <v>1136</v>
      </c>
      <c r="Y54" s="2" t="s">
        <v>1136</v>
      </c>
      <c r="Z54" s="2" t="s">
        <v>1136</v>
      </c>
      <c r="AA54" s="2" t="s">
        <v>858</v>
      </c>
      <c r="AB54" s="2" t="s">
        <v>858</v>
      </c>
      <c r="AC54" s="2" t="s">
        <v>858</v>
      </c>
      <c r="AD54" s="2" t="s">
        <v>858</v>
      </c>
      <c r="AE54" s="2" t="s">
        <v>858</v>
      </c>
      <c r="AF54" s="2" t="s">
        <v>858</v>
      </c>
      <c r="AG54" s="2" t="s">
        <v>858</v>
      </c>
      <c r="AH54" s="2" t="s">
        <v>858</v>
      </c>
      <c r="AI54" s="2" t="s">
        <v>858</v>
      </c>
      <c r="AJ54" s="2" t="s">
        <v>858</v>
      </c>
      <c r="AK54" s="2" t="s">
        <v>858</v>
      </c>
      <c r="AL54" s="2" t="s">
        <v>858</v>
      </c>
      <c r="AM54" s="2" t="s">
        <v>858</v>
      </c>
      <c r="AN54" s="2" t="s">
        <v>858</v>
      </c>
      <c r="AO54" s="2" t="s">
        <v>858</v>
      </c>
      <c r="AP54" s="2" t="s">
        <v>858</v>
      </c>
      <c r="AQ54" s="2" t="s">
        <v>858</v>
      </c>
      <c r="AR54" s="2" t="s">
        <v>858</v>
      </c>
      <c r="AS54" s="2" t="s">
        <v>858</v>
      </c>
      <c r="AT54" s="2" t="s">
        <v>858</v>
      </c>
      <c r="AU54" s="2" t="s">
        <v>858</v>
      </c>
      <c r="AV54" s="2" t="s">
        <v>858</v>
      </c>
      <c r="AW54" s="2" t="s">
        <v>858</v>
      </c>
      <c r="AX54" s="92" t="s">
        <v>857</v>
      </c>
      <c r="AY54" s="2" t="s">
        <v>728</v>
      </c>
      <c r="AZ54" s="2" t="s">
        <v>728</v>
      </c>
      <c r="BA54" s="2" t="s">
        <v>858</v>
      </c>
      <c r="BB54" s="2" t="s">
        <v>858</v>
      </c>
      <c r="BC54" s="12" t="s">
        <v>859</v>
      </c>
      <c r="BD54" s="12" t="s">
        <v>859</v>
      </c>
      <c r="BE54" s="12" t="s">
        <v>859</v>
      </c>
      <c r="BF54" s="12" t="s">
        <v>859</v>
      </c>
      <c r="BG54" s="12" t="s">
        <v>859</v>
      </c>
      <c r="BH54" s="12" t="s">
        <v>859</v>
      </c>
      <c r="BI54" s="2" t="s">
        <v>728</v>
      </c>
      <c r="BJ54" s="2" t="s">
        <v>728</v>
      </c>
      <c r="BK54" s="5" t="s">
        <v>39</v>
      </c>
      <c r="BL54" s="25" t="s">
        <v>728</v>
      </c>
      <c r="BM54" s="105" t="s">
        <v>1042</v>
      </c>
      <c r="BN54" s="105" t="s">
        <v>1042</v>
      </c>
      <c r="BO54" s="105" t="s">
        <v>1042</v>
      </c>
      <c r="BP54" s="105" t="s">
        <v>1042</v>
      </c>
      <c r="BQ54" s="105" t="s">
        <v>1042</v>
      </c>
      <c r="BR54" s="117" t="s">
        <v>61</v>
      </c>
      <c r="BS54" s="105" t="s">
        <v>1417</v>
      </c>
      <c r="BT54" s="105" t="s">
        <v>61</v>
      </c>
      <c r="BU54" s="115" t="s">
        <v>61</v>
      </c>
      <c r="BV54" s="115" t="s">
        <v>61</v>
      </c>
      <c r="BW54" s="115" t="s">
        <v>728</v>
      </c>
      <c r="BX54" s="115" t="s">
        <v>61</v>
      </c>
      <c r="BY54" s="115" t="s">
        <v>61</v>
      </c>
      <c r="BZ54" s="115" t="s">
        <v>61</v>
      </c>
      <c r="CA54" s="41" t="s">
        <v>858</v>
      </c>
      <c r="CB54" s="41" t="s">
        <v>858</v>
      </c>
      <c r="CC54" s="41" t="s">
        <v>858</v>
      </c>
      <c r="CD54" s="41" t="s">
        <v>39</v>
      </c>
      <c r="CE54" s="41" t="s">
        <v>1417</v>
      </c>
      <c r="CF54" s="41" t="s">
        <v>858</v>
      </c>
      <c r="CG54" s="41" t="s">
        <v>858</v>
      </c>
      <c r="CH54" s="41" t="s">
        <v>858</v>
      </c>
      <c r="CI54" s="41" t="s">
        <v>1541</v>
      </c>
      <c r="CJ54" s="41" t="s">
        <v>1551</v>
      </c>
      <c r="CK54" s="41" t="s">
        <v>1551</v>
      </c>
      <c r="CL54" s="41" t="s">
        <v>1551</v>
      </c>
      <c r="CM54" s="41" t="s">
        <v>1541</v>
      </c>
      <c r="CN54" s="41" t="s">
        <v>39</v>
      </c>
      <c r="CO54" s="41" t="s">
        <v>1541</v>
      </c>
      <c r="CP54" s="41" t="s">
        <v>1541</v>
      </c>
      <c r="CQ54" s="41" t="s">
        <v>1541</v>
      </c>
      <c r="CR54" s="41" t="s">
        <v>39</v>
      </c>
      <c r="CS54" s="41" t="s">
        <v>858</v>
      </c>
      <c r="CT54" s="41" t="s">
        <v>858</v>
      </c>
      <c r="CU54" s="41" t="s">
        <v>858</v>
      </c>
      <c r="CV54" s="41" t="s">
        <v>39</v>
      </c>
      <c r="CW54" s="41" t="s">
        <v>858</v>
      </c>
      <c r="CX54" s="41" t="s">
        <v>858</v>
      </c>
      <c r="CY54" s="41" t="s">
        <v>858</v>
      </c>
      <c r="CZ54" s="41" t="s">
        <v>858</v>
      </c>
      <c r="DA54" s="41" t="s">
        <v>858</v>
      </c>
      <c r="DB54" s="41" t="s">
        <v>858</v>
      </c>
      <c r="DC54" s="41" t="s">
        <v>858</v>
      </c>
      <c r="DD54" s="41" t="s">
        <v>858</v>
      </c>
      <c r="DE54" s="41" t="s">
        <v>858</v>
      </c>
      <c r="DF54" s="41" t="s">
        <v>858</v>
      </c>
      <c r="DG54" s="41" t="s">
        <v>858</v>
      </c>
      <c r="DH54" s="41" t="s">
        <v>858</v>
      </c>
      <c r="DI54" s="41" t="s">
        <v>858</v>
      </c>
      <c r="DJ54" s="41" t="s">
        <v>61</v>
      </c>
      <c r="DK54" s="41" t="s">
        <v>61</v>
      </c>
      <c r="DL54" s="41" t="s">
        <v>858</v>
      </c>
      <c r="DM54" s="41" t="s">
        <v>2060</v>
      </c>
      <c r="DN54" s="41" t="s">
        <v>2060</v>
      </c>
      <c r="DO54" s="112" t="s">
        <v>728</v>
      </c>
      <c r="DP54" s="105" t="s">
        <v>61</v>
      </c>
      <c r="DQ54" s="105" t="s">
        <v>61</v>
      </c>
      <c r="DR54" s="105" t="s">
        <v>61</v>
      </c>
      <c r="DS54" s="105" t="s">
        <v>61</v>
      </c>
      <c r="DT54" s="105" t="s">
        <v>61</v>
      </c>
      <c r="DU54" s="41" t="s">
        <v>61</v>
      </c>
    </row>
    <row r="55" spans="1:125" ht="13.8" x14ac:dyDescent="0.45">
      <c r="A55" s="92">
        <v>52</v>
      </c>
      <c r="B55" s="200"/>
      <c r="C55" s="13" t="s">
        <v>441</v>
      </c>
      <c r="D55" s="40" t="s">
        <v>442</v>
      </c>
      <c r="E55" s="2" t="s">
        <v>287</v>
      </c>
      <c r="F55" s="5" t="s">
        <v>40</v>
      </c>
      <c r="G55" s="5" t="s">
        <v>40</v>
      </c>
      <c r="H55" s="5" t="s">
        <v>70</v>
      </c>
      <c r="I55" s="5" t="s">
        <v>109</v>
      </c>
      <c r="J55" s="2" t="s">
        <v>70</v>
      </c>
      <c r="K55" s="2" t="s">
        <v>717</v>
      </c>
      <c r="L55" s="5" t="s">
        <v>81</v>
      </c>
      <c r="M55" s="5" t="s">
        <v>81</v>
      </c>
      <c r="N55" s="5" t="s">
        <v>40</v>
      </c>
      <c r="O55" s="5" t="s">
        <v>125</v>
      </c>
      <c r="P55" s="5" t="s">
        <v>40</v>
      </c>
      <c r="Q55" s="5" t="s">
        <v>125</v>
      </c>
      <c r="R55" s="5" t="s">
        <v>163</v>
      </c>
      <c r="S55" s="5" t="s">
        <v>171</v>
      </c>
      <c r="T55" s="5" t="s">
        <v>177</v>
      </c>
      <c r="U55" s="2" t="s">
        <v>287</v>
      </c>
      <c r="V55" s="2" t="s">
        <v>286</v>
      </c>
      <c r="W55" s="2" t="s">
        <v>290</v>
      </c>
      <c r="X55" s="5" t="s">
        <v>81</v>
      </c>
      <c r="Y55" s="5" t="s">
        <v>81</v>
      </c>
      <c r="Z55" s="5" t="s">
        <v>81</v>
      </c>
      <c r="AA55" s="2" t="s">
        <v>329</v>
      </c>
      <c r="AB55" s="2" t="s">
        <v>355</v>
      </c>
      <c r="AC55" s="2" t="s">
        <v>355</v>
      </c>
      <c r="AD55" s="2" t="s">
        <v>382</v>
      </c>
      <c r="AE55" s="2" t="s">
        <v>383</v>
      </c>
      <c r="AF55" s="12" t="s">
        <v>388</v>
      </c>
      <c r="AG55" s="12" t="s">
        <v>407</v>
      </c>
      <c r="AH55" s="12" t="s">
        <v>407</v>
      </c>
      <c r="AI55" s="2" t="s">
        <v>514</v>
      </c>
      <c r="AJ55" s="2" t="s">
        <v>551</v>
      </c>
      <c r="AK55" s="2" t="s">
        <v>549</v>
      </c>
      <c r="AL55" s="2" t="s">
        <v>549</v>
      </c>
      <c r="AM55" s="2" t="s">
        <v>550</v>
      </c>
      <c r="AN55" s="2" t="s">
        <v>571</v>
      </c>
      <c r="AO55" s="2" t="s">
        <v>571</v>
      </c>
      <c r="AP55" s="2" t="s">
        <v>594</v>
      </c>
      <c r="AQ55" s="2" t="s">
        <v>609</v>
      </c>
      <c r="AR55" s="12" t="s">
        <v>618</v>
      </c>
      <c r="AS55" s="12" t="s">
        <v>618</v>
      </c>
      <c r="AT55" s="2" t="s">
        <v>636</v>
      </c>
      <c r="AU55" s="2" t="s">
        <v>663</v>
      </c>
      <c r="AV55" s="2" t="s">
        <v>665</v>
      </c>
      <c r="AW55" s="2" t="s">
        <v>667</v>
      </c>
      <c r="AX55" s="41" t="s">
        <v>679</v>
      </c>
      <c r="AY55" s="2" t="s">
        <v>749</v>
      </c>
      <c r="AZ55" s="2" t="s">
        <v>749</v>
      </c>
      <c r="BA55" s="2" t="s">
        <v>750</v>
      </c>
      <c r="BB55" s="2" t="s">
        <v>763</v>
      </c>
      <c r="BC55" s="81" t="s">
        <v>798</v>
      </c>
      <c r="BD55" s="81" t="s">
        <v>798</v>
      </c>
      <c r="BE55" s="81" t="s">
        <v>798</v>
      </c>
      <c r="BF55" s="81" t="s">
        <v>798</v>
      </c>
      <c r="BG55" s="81" t="s">
        <v>798</v>
      </c>
      <c r="BH55" s="81" t="s">
        <v>798</v>
      </c>
      <c r="BI55" s="12" t="s">
        <v>830</v>
      </c>
      <c r="BJ55" s="12" t="s">
        <v>839</v>
      </c>
      <c r="BK55" s="5" t="s">
        <v>40</v>
      </c>
      <c r="BL55" s="72" t="s">
        <v>1102</v>
      </c>
      <c r="BM55" s="88" t="s">
        <v>1038</v>
      </c>
      <c r="BN55" s="88" t="s">
        <v>1055</v>
      </c>
      <c r="BO55" s="88" t="s">
        <v>1067</v>
      </c>
      <c r="BP55" s="88" t="s">
        <v>1067</v>
      </c>
      <c r="BQ55" s="88" t="s">
        <v>1038</v>
      </c>
      <c r="BR55" s="117" t="s">
        <v>30</v>
      </c>
      <c r="BS55" s="105" t="s">
        <v>1418</v>
      </c>
      <c r="BT55" s="105" t="s">
        <v>30</v>
      </c>
      <c r="BU55" s="115" t="s">
        <v>30</v>
      </c>
      <c r="BV55" s="115" t="s">
        <v>30</v>
      </c>
      <c r="BW55" s="115" t="s">
        <v>1471</v>
      </c>
      <c r="BX55" s="115" t="s">
        <v>30</v>
      </c>
      <c r="BY55" s="115" t="s">
        <v>30</v>
      </c>
      <c r="BZ55" s="115" t="s">
        <v>30</v>
      </c>
      <c r="CA55" s="41" t="s">
        <v>1571</v>
      </c>
      <c r="CB55" s="41" t="s">
        <v>1591</v>
      </c>
      <c r="CC55" s="41" t="s">
        <v>1607</v>
      </c>
      <c r="CD55" s="41" t="s">
        <v>1624</v>
      </c>
      <c r="CE55" s="41" t="s">
        <v>1644</v>
      </c>
      <c r="CF55" s="41" t="s">
        <v>1571</v>
      </c>
      <c r="CG55" s="41" t="s">
        <v>1591</v>
      </c>
      <c r="CH55" s="41" t="s">
        <v>1671</v>
      </c>
      <c r="CI55" s="41" t="s">
        <v>1511</v>
      </c>
      <c r="CJ55" s="41" t="s">
        <v>1548</v>
      </c>
      <c r="CK55" s="41" t="s">
        <v>1548</v>
      </c>
      <c r="CL55" s="41" t="s">
        <v>1548</v>
      </c>
      <c r="CM55" s="41" t="s">
        <v>1511</v>
      </c>
      <c r="CN55" s="41" t="s">
        <v>1624</v>
      </c>
      <c r="CO55" s="41" t="s">
        <v>1511</v>
      </c>
      <c r="CP55" s="41" t="s">
        <v>1511</v>
      </c>
      <c r="CQ55" s="41" t="s">
        <v>1511</v>
      </c>
      <c r="CR55" s="41" t="s">
        <v>1624</v>
      </c>
      <c r="CS55" s="41" t="s">
        <v>1796</v>
      </c>
      <c r="CT55" s="41" t="s">
        <v>1571</v>
      </c>
      <c r="CU55" s="41" t="s">
        <v>1607</v>
      </c>
      <c r="CV55" s="41" t="s">
        <v>1624</v>
      </c>
      <c r="CW55" s="41" t="s">
        <v>1831</v>
      </c>
      <c r="CX55" s="41" t="s">
        <v>1841</v>
      </c>
      <c r="CY55" s="41" t="s">
        <v>1849</v>
      </c>
      <c r="CZ55" s="41" t="s">
        <v>1858</v>
      </c>
      <c r="DA55" s="41" t="s">
        <v>1858</v>
      </c>
      <c r="DB55" s="41" t="s">
        <v>1875</v>
      </c>
      <c r="DC55" s="41" t="s">
        <v>1885</v>
      </c>
      <c r="DD55" s="41" t="s">
        <v>1895</v>
      </c>
      <c r="DE55" s="41" t="s">
        <v>1902</v>
      </c>
      <c r="DF55" s="41" t="s">
        <v>1908</v>
      </c>
      <c r="DG55" s="41" t="s">
        <v>1918</v>
      </c>
      <c r="DH55" s="41" t="s">
        <v>1926</v>
      </c>
      <c r="DI55" s="41" t="s">
        <v>1934</v>
      </c>
      <c r="DJ55" s="41" t="s">
        <v>1947</v>
      </c>
      <c r="DK55" s="41" t="s">
        <v>1961</v>
      </c>
      <c r="DL55" s="41" t="s">
        <v>1984</v>
      </c>
      <c r="DM55" s="41" t="s">
        <v>2061</v>
      </c>
      <c r="DN55" s="41" t="s">
        <v>2061</v>
      </c>
      <c r="DO55" s="179" t="s">
        <v>2084</v>
      </c>
      <c r="DP55" s="41" t="s">
        <v>1315</v>
      </c>
      <c r="DQ55" s="105" t="s">
        <v>1315</v>
      </c>
      <c r="DR55" s="105" t="s">
        <v>1315</v>
      </c>
      <c r="DS55" s="105" t="s">
        <v>1315</v>
      </c>
      <c r="DT55" s="105" t="s">
        <v>1315</v>
      </c>
      <c r="DU55" s="41" t="s">
        <v>2104</v>
      </c>
    </row>
    <row r="56" spans="1:125" ht="14.4" x14ac:dyDescent="0.55000000000000004">
      <c r="A56" s="92">
        <v>53</v>
      </c>
      <c r="B56" s="200"/>
      <c r="C56" s="13" t="s">
        <v>490</v>
      </c>
      <c r="D56" s="29"/>
      <c r="E56" s="3" t="s">
        <v>11</v>
      </c>
      <c r="F56" s="3" t="s">
        <v>11</v>
      </c>
      <c r="G56" s="11" t="s">
        <v>62</v>
      </c>
      <c r="H56" s="3" t="s">
        <v>11</v>
      </c>
      <c r="I56" s="3" t="s">
        <v>11</v>
      </c>
      <c r="J56" s="3" t="s">
        <v>11</v>
      </c>
      <c r="K56" s="78" t="s">
        <v>714</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70" t="s">
        <v>690</v>
      </c>
      <c r="AY56" s="2" t="s">
        <v>729</v>
      </c>
      <c r="AZ56" s="2" t="s">
        <v>729</v>
      </c>
      <c r="BA56" s="3" t="s">
        <v>11</v>
      </c>
      <c r="BB56" s="3" t="s">
        <v>11</v>
      </c>
      <c r="BC56" s="81" t="s">
        <v>796</v>
      </c>
      <c r="BD56" s="81" t="s">
        <v>796</v>
      </c>
      <c r="BE56" s="81" t="s">
        <v>796</v>
      </c>
      <c r="BF56" s="81" t="s">
        <v>796</v>
      </c>
      <c r="BG56" s="81" t="s">
        <v>796</v>
      </c>
      <c r="BH56" s="81" t="s">
        <v>796</v>
      </c>
      <c r="BI56" s="68" t="s">
        <v>822</v>
      </c>
      <c r="BJ56" s="89" t="s">
        <v>837</v>
      </c>
      <c r="BK56" s="2" t="s">
        <v>41</v>
      </c>
      <c r="BL56" s="26" t="s">
        <v>1100</v>
      </c>
      <c r="BM56" s="90" t="s">
        <v>1037</v>
      </c>
      <c r="BN56" s="105" t="s">
        <v>1056</v>
      </c>
      <c r="BO56" s="90" t="s">
        <v>1068</v>
      </c>
      <c r="BP56" s="90" t="s">
        <v>1076</v>
      </c>
      <c r="BQ56" s="90" t="s">
        <v>1085</v>
      </c>
      <c r="BR56" s="117" t="s">
        <v>1401</v>
      </c>
      <c r="BS56" s="105" t="s">
        <v>11</v>
      </c>
      <c r="BT56" s="105" t="s">
        <v>1401</v>
      </c>
      <c r="BU56" s="157" t="s">
        <v>1445</v>
      </c>
      <c r="BV56" s="157" t="s">
        <v>1445</v>
      </c>
      <c r="BW56" s="115" t="s">
        <v>11</v>
      </c>
      <c r="BX56" s="157" t="s">
        <v>1445</v>
      </c>
      <c r="BY56" s="157" t="s">
        <v>1445</v>
      </c>
      <c r="BZ56" s="157" t="s">
        <v>1445</v>
      </c>
      <c r="CA56" s="41" t="s">
        <v>11</v>
      </c>
      <c r="CB56" s="41" t="s">
        <v>1592</v>
      </c>
      <c r="CC56" s="41" t="s">
        <v>1608</v>
      </c>
      <c r="CD56" s="41" t="s">
        <v>1625</v>
      </c>
      <c r="CE56" s="41" t="s">
        <v>11</v>
      </c>
      <c r="CF56" s="41" t="s">
        <v>11</v>
      </c>
      <c r="CG56" s="41" t="s">
        <v>1592</v>
      </c>
      <c r="CH56" s="41" t="s">
        <v>1672</v>
      </c>
      <c r="CI56" s="41" t="s">
        <v>1539</v>
      </c>
      <c r="CJ56" s="41" t="s">
        <v>1701</v>
      </c>
      <c r="CK56" s="41" t="s">
        <v>1701</v>
      </c>
      <c r="CL56" s="41" t="s">
        <v>1701</v>
      </c>
      <c r="CM56" s="41" t="s">
        <v>1539</v>
      </c>
      <c r="CN56" s="41" t="s">
        <v>1737</v>
      </c>
      <c r="CO56" s="41" t="s">
        <v>1539</v>
      </c>
      <c r="CP56" s="41" t="s">
        <v>1539</v>
      </c>
      <c r="CQ56" s="41" t="s">
        <v>1539</v>
      </c>
      <c r="CR56" s="41" t="s">
        <v>1785</v>
      </c>
      <c r="CS56" s="41" t="s">
        <v>1797</v>
      </c>
      <c r="CT56" s="41" t="s">
        <v>11</v>
      </c>
      <c r="CU56" s="41" t="s">
        <v>1608</v>
      </c>
      <c r="CV56" s="41" t="s">
        <v>1823</v>
      </c>
      <c r="CW56" s="41" t="s">
        <v>1832</v>
      </c>
      <c r="CX56" s="41" t="s">
        <v>1842</v>
      </c>
      <c r="CY56" s="41" t="s">
        <v>1850</v>
      </c>
      <c r="CZ56" s="41" t="s">
        <v>1859</v>
      </c>
      <c r="DA56" s="41" t="s">
        <v>1865</v>
      </c>
      <c r="DB56" s="41" t="s">
        <v>1876</v>
      </c>
      <c r="DC56" s="41" t="s">
        <v>1886</v>
      </c>
      <c r="DD56" s="41" t="s">
        <v>1896</v>
      </c>
      <c r="DE56" s="41" t="s">
        <v>1903</v>
      </c>
      <c r="DF56" s="41" t="s">
        <v>1909</v>
      </c>
      <c r="DG56" s="41" t="s">
        <v>1919</v>
      </c>
      <c r="DH56" s="41" t="s">
        <v>1927</v>
      </c>
      <c r="DI56" s="41" t="s">
        <v>1935</v>
      </c>
      <c r="DJ56" s="41" t="s">
        <v>1948</v>
      </c>
      <c r="DK56" s="41" t="s">
        <v>1962</v>
      </c>
      <c r="DL56" s="105" t="s">
        <v>1979</v>
      </c>
      <c r="DM56" s="41" t="s">
        <v>11</v>
      </c>
      <c r="DN56" s="41" t="s">
        <v>11</v>
      </c>
      <c r="DO56" s="179" t="s">
        <v>2085</v>
      </c>
      <c r="DP56" s="68" t="s">
        <v>2007</v>
      </c>
      <c r="DQ56" s="68" t="s">
        <v>2007</v>
      </c>
      <c r="DR56" s="68" t="s">
        <v>2007</v>
      </c>
      <c r="DS56" s="68" t="s">
        <v>2007</v>
      </c>
      <c r="DT56" s="68" t="s">
        <v>2007</v>
      </c>
      <c r="DU56" s="41" t="s">
        <v>2105</v>
      </c>
    </row>
    <row r="57" spans="1:125" ht="13.8" x14ac:dyDescent="0.45">
      <c r="A57" s="92">
        <v>54</v>
      </c>
      <c r="B57" s="200"/>
      <c r="C57" s="56" t="s">
        <v>491</v>
      </c>
      <c r="D57" s="40" t="s">
        <v>442</v>
      </c>
      <c r="E57" s="2" t="s">
        <v>854</v>
      </c>
      <c r="F57" s="2" t="s">
        <v>797</v>
      </c>
      <c r="G57" s="2" t="s">
        <v>797</v>
      </c>
      <c r="H57" s="2" t="s">
        <v>855</v>
      </c>
      <c r="I57" s="2" t="s">
        <v>855</v>
      </c>
      <c r="J57" s="2" t="s">
        <v>855</v>
      </c>
      <c r="K57" s="2" t="s">
        <v>797</v>
      </c>
      <c r="L57" s="2" t="s">
        <v>855</v>
      </c>
      <c r="M57" s="2" t="s">
        <v>855</v>
      </c>
      <c r="N57" s="2" t="s">
        <v>855</v>
      </c>
      <c r="O57" s="2" t="s">
        <v>855</v>
      </c>
      <c r="P57" s="2" t="s">
        <v>797</v>
      </c>
      <c r="Q57" s="2" t="s">
        <v>855</v>
      </c>
      <c r="R57" s="2" t="s">
        <v>854</v>
      </c>
      <c r="S57" s="2" t="s">
        <v>854</v>
      </c>
      <c r="T57" s="2" t="s">
        <v>854</v>
      </c>
      <c r="U57" s="2" t="s">
        <v>855</v>
      </c>
      <c r="V57" s="2" t="s">
        <v>855</v>
      </c>
      <c r="W57" s="2" t="s">
        <v>855</v>
      </c>
      <c r="X57" s="2" t="s">
        <v>855</v>
      </c>
      <c r="Y57" s="2" t="s">
        <v>855</v>
      </c>
      <c r="Z57" s="2" t="s">
        <v>855</v>
      </c>
      <c r="AA57" s="2" t="s">
        <v>855</v>
      </c>
      <c r="AB57" s="2" t="s">
        <v>855</v>
      </c>
      <c r="AC57" s="2" t="s">
        <v>855</v>
      </c>
      <c r="AD57" s="2" t="s">
        <v>855</v>
      </c>
      <c r="AE57" s="2" t="s">
        <v>855</v>
      </c>
      <c r="AF57" s="2" t="s">
        <v>797</v>
      </c>
      <c r="AG57" s="2" t="s">
        <v>797</v>
      </c>
      <c r="AH57" s="2" t="s">
        <v>797</v>
      </c>
      <c r="AI57" s="2" t="s">
        <v>855</v>
      </c>
      <c r="AJ57" s="2" t="s">
        <v>855</v>
      </c>
      <c r="AK57" s="2" t="s">
        <v>855</v>
      </c>
      <c r="AL57" s="2" t="s">
        <v>855</v>
      </c>
      <c r="AM57" s="2" t="s">
        <v>855</v>
      </c>
      <c r="AN57" s="2" t="s">
        <v>855</v>
      </c>
      <c r="AO57" s="2" t="s">
        <v>854</v>
      </c>
      <c r="AP57" s="2" t="s">
        <v>855</v>
      </c>
      <c r="AQ57" s="2" t="s">
        <v>797</v>
      </c>
      <c r="AR57" s="2" t="s">
        <v>797</v>
      </c>
      <c r="AS57" s="2" t="s">
        <v>797</v>
      </c>
      <c r="AT57" s="2" t="s">
        <v>797</v>
      </c>
      <c r="AU57" s="2" t="s">
        <v>855</v>
      </c>
      <c r="AV57" s="2" t="s">
        <v>855</v>
      </c>
      <c r="AW57" s="2" t="s">
        <v>855</v>
      </c>
      <c r="AX57" s="12" t="s">
        <v>689</v>
      </c>
      <c r="AY57" s="2" t="s">
        <v>797</v>
      </c>
      <c r="AZ57" s="2" t="s">
        <v>797</v>
      </c>
      <c r="BA57" s="2" t="s">
        <v>855</v>
      </c>
      <c r="BB57" s="2" t="s">
        <v>855</v>
      </c>
      <c r="BC57" s="12" t="s">
        <v>797</v>
      </c>
      <c r="BD57" s="12" t="s">
        <v>797</v>
      </c>
      <c r="BE57" s="12" t="s">
        <v>797</v>
      </c>
      <c r="BF57" s="12" t="s">
        <v>797</v>
      </c>
      <c r="BG57" s="12" t="s">
        <v>797</v>
      </c>
      <c r="BH57" s="12" t="s">
        <v>797</v>
      </c>
      <c r="BI57" s="12" t="s">
        <v>797</v>
      </c>
      <c r="BJ57" s="12" t="s">
        <v>797</v>
      </c>
      <c r="BK57" s="2" t="s">
        <v>1118</v>
      </c>
      <c r="BL57" s="12" t="s">
        <v>1101</v>
      </c>
      <c r="BM57" s="12" t="s">
        <v>1040</v>
      </c>
      <c r="BN57" s="12" t="s">
        <v>1040</v>
      </c>
      <c r="BO57" s="12" t="s">
        <v>1040</v>
      </c>
      <c r="BP57" s="12" t="s">
        <v>1040</v>
      </c>
      <c r="BQ57" s="12" t="s">
        <v>1040</v>
      </c>
      <c r="BR57" s="117" t="s">
        <v>1402</v>
      </c>
      <c r="BS57" s="105" t="s">
        <v>855</v>
      </c>
      <c r="BT57" s="105" t="s">
        <v>1402</v>
      </c>
      <c r="BU57" s="115" t="s">
        <v>855</v>
      </c>
      <c r="BV57" s="115" t="s">
        <v>855</v>
      </c>
      <c r="BW57" s="115" t="s">
        <v>1402</v>
      </c>
      <c r="BX57" s="115" t="s">
        <v>855</v>
      </c>
      <c r="BY57" s="115" t="s">
        <v>855</v>
      </c>
      <c r="BZ57" s="115" t="s">
        <v>855</v>
      </c>
      <c r="CA57" s="41" t="s">
        <v>1572</v>
      </c>
      <c r="CB57" s="41" t="s">
        <v>1593</v>
      </c>
      <c r="CC57" s="41" t="s">
        <v>1609</v>
      </c>
      <c r="CD57" s="41" t="s">
        <v>1626</v>
      </c>
      <c r="CE57" s="41" t="s">
        <v>1572</v>
      </c>
      <c r="CF57" s="41" t="s">
        <v>1572</v>
      </c>
      <c r="CG57" s="41" t="s">
        <v>1593</v>
      </c>
      <c r="CH57" s="41" t="s">
        <v>797</v>
      </c>
      <c r="CI57" s="41" t="s">
        <v>1689</v>
      </c>
      <c r="CJ57" s="41" t="s">
        <v>1609</v>
      </c>
      <c r="CK57" s="41" t="s">
        <v>1609</v>
      </c>
      <c r="CL57" s="41" t="s">
        <v>1609</v>
      </c>
      <c r="CM57" s="41" t="s">
        <v>1689</v>
      </c>
      <c r="CN57" s="41" t="s">
        <v>1626</v>
      </c>
      <c r="CO57" s="41" t="s">
        <v>1689</v>
      </c>
      <c r="CP57" s="41" t="s">
        <v>1689</v>
      </c>
      <c r="CQ57" s="41" t="s">
        <v>1689</v>
      </c>
      <c r="CR57" s="41" t="s">
        <v>1626</v>
      </c>
      <c r="CS57" s="41" t="s">
        <v>1572</v>
      </c>
      <c r="CT57" s="41" t="s">
        <v>1572</v>
      </c>
      <c r="CU57" s="41" t="s">
        <v>1609</v>
      </c>
      <c r="CV57" s="41" t="s">
        <v>1626</v>
      </c>
      <c r="CW57" s="41" t="s">
        <v>855</v>
      </c>
      <c r="CX57" s="41" t="s">
        <v>855</v>
      </c>
      <c r="CY57" s="41" t="s">
        <v>855</v>
      </c>
      <c r="CZ57" s="41" t="s">
        <v>855</v>
      </c>
      <c r="DA57" s="41" t="s">
        <v>855</v>
      </c>
      <c r="DB57" s="41" t="s">
        <v>855</v>
      </c>
      <c r="DC57" s="41" t="s">
        <v>855</v>
      </c>
      <c r="DD57" s="41" t="s">
        <v>855</v>
      </c>
      <c r="DE57" s="41" t="s">
        <v>855</v>
      </c>
      <c r="DF57" s="41" t="s">
        <v>855</v>
      </c>
      <c r="DG57" s="41" t="s">
        <v>855</v>
      </c>
      <c r="DH57" s="41" t="s">
        <v>855</v>
      </c>
      <c r="DI57" s="41" t="s">
        <v>855</v>
      </c>
      <c r="DJ57" s="41" t="s">
        <v>1949</v>
      </c>
      <c r="DK57" s="41" t="s">
        <v>1949</v>
      </c>
      <c r="DL57" s="41" t="s">
        <v>1980</v>
      </c>
      <c r="DM57" s="41" t="s">
        <v>855</v>
      </c>
      <c r="DN57" s="41" t="s">
        <v>855</v>
      </c>
      <c r="DO57" s="112" t="s">
        <v>2086</v>
      </c>
      <c r="DP57" s="105" t="s">
        <v>1155</v>
      </c>
      <c r="DQ57" s="105" t="s">
        <v>1155</v>
      </c>
      <c r="DR57" s="105" t="s">
        <v>1155</v>
      </c>
      <c r="DS57" s="105" t="s">
        <v>1155</v>
      </c>
      <c r="DT57" s="105" t="s">
        <v>1155</v>
      </c>
      <c r="DU57" s="41" t="s">
        <v>1593</v>
      </c>
    </row>
    <row r="58" spans="1:125" ht="14.4" x14ac:dyDescent="0.55000000000000004">
      <c r="A58" s="92">
        <v>55</v>
      </c>
      <c r="B58" s="200"/>
      <c r="C58" s="13" t="s">
        <v>444</v>
      </c>
      <c r="D58" s="29"/>
      <c r="E58" s="7" t="s">
        <v>28</v>
      </c>
      <c r="F58" s="7" t="s">
        <v>42</v>
      </c>
      <c r="G58" s="3" t="s">
        <v>11</v>
      </c>
      <c r="H58" s="2" t="s">
        <v>11</v>
      </c>
      <c r="I58" s="11" t="s">
        <v>111</v>
      </c>
      <c r="J58" s="2" t="s">
        <v>268</v>
      </c>
      <c r="K58" s="4" t="s">
        <v>44</v>
      </c>
      <c r="L58" s="5" t="s">
        <v>82</v>
      </c>
      <c r="M58" s="5" t="s">
        <v>91</v>
      </c>
      <c r="N58" s="5" t="s">
        <v>110</v>
      </c>
      <c r="O58" s="5" t="s">
        <v>126</v>
      </c>
      <c r="P58" s="5" t="s">
        <v>137</v>
      </c>
      <c r="Q58" s="5" t="s">
        <v>126</v>
      </c>
      <c r="R58" s="5" t="s">
        <v>164</v>
      </c>
      <c r="S58" s="2" t="s">
        <v>11</v>
      </c>
      <c r="T58" s="2" t="s">
        <v>11</v>
      </c>
      <c r="U58" s="7" t="s">
        <v>28</v>
      </c>
      <c r="V58" s="46" t="s">
        <v>289</v>
      </c>
      <c r="W58" s="7" t="s">
        <v>288</v>
      </c>
      <c r="X58" s="5" t="s">
        <v>82</v>
      </c>
      <c r="Y58" s="5" t="s">
        <v>82</v>
      </c>
      <c r="Z58" s="5" t="s">
        <v>82</v>
      </c>
      <c r="AA58" s="38" t="s">
        <v>332</v>
      </c>
      <c r="AB58" s="1" t="s">
        <v>353</v>
      </c>
      <c r="AC58" s="1" t="s">
        <v>353</v>
      </c>
      <c r="AD58" s="1" t="s">
        <v>11</v>
      </c>
      <c r="AE58" s="1" t="s">
        <v>384</v>
      </c>
      <c r="AF58" s="1" t="s">
        <v>409</v>
      </c>
      <c r="AG58" s="1" t="s">
        <v>408</v>
      </c>
      <c r="AH58" s="1" t="s">
        <v>408</v>
      </c>
      <c r="AI58" s="2" t="s">
        <v>516</v>
      </c>
      <c r="AJ58" s="2" t="s">
        <v>548</v>
      </c>
      <c r="AK58" s="2" t="s">
        <v>552</v>
      </c>
      <c r="AL58" s="2" t="s">
        <v>553</v>
      </c>
      <c r="AM58" s="2" t="s">
        <v>547</v>
      </c>
      <c r="AN58" s="60" t="s">
        <v>572</v>
      </c>
      <c r="AO58" s="60" t="s">
        <v>572</v>
      </c>
      <c r="AP58" s="12" t="s">
        <v>595</v>
      </c>
      <c r="AQ58" s="63" t="s">
        <v>610</v>
      </c>
      <c r="AR58" s="1" t="s">
        <v>11</v>
      </c>
      <c r="AS58" s="1" t="s">
        <v>11</v>
      </c>
      <c r="AT58" s="2" t="s">
        <v>640</v>
      </c>
      <c r="AU58" s="2" t="s">
        <v>662</v>
      </c>
      <c r="AV58" s="2" t="s">
        <v>664</v>
      </c>
      <c r="AW58" s="2" t="s">
        <v>666</v>
      </c>
      <c r="AX58" s="70" t="s">
        <v>681</v>
      </c>
      <c r="AY58" s="12" t="s">
        <v>731</v>
      </c>
      <c r="AZ58" s="12" t="s">
        <v>731</v>
      </c>
      <c r="BA58" s="2" t="s">
        <v>752</v>
      </c>
      <c r="BB58" s="2" t="s">
        <v>764</v>
      </c>
      <c r="BC58" s="5" t="s">
        <v>11</v>
      </c>
      <c r="BD58" s="5" t="s">
        <v>11</v>
      </c>
      <c r="BE58" s="5" t="s">
        <v>11</v>
      </c>
      <c r="BF58" s="5" t="s">
        <v>11</v>
      </c>
      <c r="BG58" s="5" t="s">
        <v>11</v>
      </c>
      <c r="BH58" s="5" t="s">
        <v>11</v>
      </c>
      <c r="BI58" s="72" t="s">
        <v>829</v>
      </c>
      <c r="BJ58" s="91" t="s">
        <v>838</v>
      </c>
      <c r="BK58" s="90" t="s">
        <v>42</v>
      </c>
      <c r="BL58" s="26" t="s">
        <v>1100</v>
      </c>
      <c r="BM58" s="105" t="s">
        <v>1039</v>
      </c>
      <c r="BN58" s="105" t="s">
        <v>1057</v>
      </c>
      <c r="BO58" s="114" t="s">
        <v>1069</v>
      </c>
      <c r="BP58" s="114" t="s">
        <v>1077</v>
      </c>
      <c r="BQ58" s="105" t="s">
        <v>1086</v>
      </c>
      <c r="BR58" s="117" t="s">
        <v>1381</v>
      </c>
      <c r="BS58" s="105" t="s">
        <v>1419</v>
      </c>
      <c r="BT58" s="105" t="s">
        <v>1381</v>
      </c>
      <c r="BU58" s="157" t="s">
        <v>1381</v>
      </c>
      <c r="BV58" s="157" t="s">
        <v>1381</v>
      </c>
      <c r="BW58" s="115" t="s">
        <v>1472</v>
      </c>
      <c r="BX58" s="157" t="s">
        <v>1381</v>
      </c>
      <c r="BY58" s="157" t="s">
        <v>1381</v>
      </c>
      <c r="BZ58" s="157" t="s">
        <v>1381</v>
      </c>
      <c r="CA58" s="41" t="s">
        <v>1573</v>
      </c>
      <c r="CB58" s="41" t="s">
        <v>1594</v>
      </c>
      <c r="CC58" s="41" t="s">
        <v>1608</v>
      </c>
      <c r="CD58" s="41" t="s">
        <v>1627</v>
      </c>
      <c r="CE58" s="41" t="s">
        <v>1645</v>
      </c>
      <c r="CF58" s="41" t="s">
        <v>1573</v>
      </c>
      <c r="CG58" s="41" t="s">
        <v>1594</v>
      </c>
      <c r="CH58" s="41" t="s">
        <v>1672</v>
      </c>
      <c r="CI58" s="41" t="s">
        <v>1690</v>
      </c>
      <c r="CJ58" s="41" t="s">
        <v>1547</v>
      </c>
      <c r="CK58" s="41" t="s">
        <v>1547</v>
      </c>
      <c r="CL58" s="41" t="s">
        <v>1547</v>
      </c>
      <c r="CM58" s="41" t="s">
        <v>1725</v>
      </c>
      <c r="CN58" s="41" t="s">
        <v>1627</v>
      </c>
      <c r="CO58" s="41" t="s">
        <v>1747</v>
      </c>
      <c r="CP58" s="41" t="s">
        <v>1761</v>
      </c>
      <c r="CQ58" s="41" t="s">
        <v>1777</v>
      </c>
      <c r="CR58" s="41" t="s">
        <v>1627</v>
      </c>
      <c r="CS58" s="41" t="s">
        <v>11</v>
      </c>
      <c r="CT58" s="41" t="s">
        <v>1573</v>
      </c>
      <c r="CU58" s="41" t="s">
        <v>1608</v>
      </c>
      <c r="CV58" s="41" t="s">
        <v>1627</v>
      </c>
      <c r="CW58" s="41" t="s">
        <v>11</v>
      </c>
      <c r="DC58" s="41" t="s">
        <v>1887</v>
      </c>
      <c r="DD58" s="41" t="s">
        <v>1897</v>
      </c>
      <c r="DG58" s="41" t="s">
        <v>1920</v>
      </c>
      <c r="DJ58" s="41" t="s">
        <v>1948</v>
      </c>
      <c r="DK58" s="41" t="s">
        <v>1963</v>
      </c>
      <c r="DL58" s="171" t="s">
        <v>1981</v>
      </c>
      <c r="DM58" s="41" t="s">
        <v>2062</v>
      </c>
      <c r="DN58" s="41" t="s">
        <v>2062</v>
      </c>
      <c r="DO58" s="179" t="s">
        <v>2087</v>
      </c>
      <c r="DP58" s="68" t="s">
        <v>2006</v>
      </c>
      <c r="DQ58" s="68" t="s">
        <v>2006</v>
      </c>
      <c r="DR58" s="68" t="s">
        <v>2006</v>
      </c>
      <c r="DS58" s="68" t="s">
        <v>2006</v>
      </c>
      <c r="DT58" s="68" t="s">
        <v>2006</v>
      </c>
      <c r="DU58" s="41" t="s">
        <v>2105</v>
      </c>
    </row>
    <row r="59" spans="1:125" ht="14.4" x14ac:dyDescent="0.55000000000000004">
      <c r="A59" s="92">
        <v>56</v>
      </c>
      <c r="B59" s="200"/>
      <c r="C59" s="13" t="s">
        <v>445</v>
      </c>
      <c r="D59" s="40" t="s">
        <v>442</v>
      </c>
      <c r="E59" s="2" t="s">
        <v>29</v>
      </c>
      <c r="F59" s="5" t="s">
        <v>43</v>
      </c>
      <c r="G59" s="11" t="s">
        <v>73</v>
      </c>
      <c r="H59" s="5" t="s">
        <v>71</v>
      </c>
      <c r="I59" s="5" t="s">
        <v>114</v>
      </c>
      <c r="J59" s="2" t="s">
        <v>71</v>
      </c>
      <c r="K59" s="4" t="s">
        <v>718</v>
      </c>
      <c r="L59" s="5" t="s">
        <v>82</v>
      </c>
      <c r="M59" s="5" t="s">
        <v>91</v>
      </c>
      <c r="N59" s="5" t="s">
        <v>110</v>
      </c>
      <c r="O59" s="5" t="s">
        <v>126</v>
      </c>
      <c r="P59" s="5" t="s">
        <v>137</v>
      </c>
      <c r="Q59" s="5" t="s">
        <v>126</v>
      </c>
      <c r="R59" s="5" t="s">
        <v>164</v>
      </c>
      <c r="S59" s="5" t="s">
        <v>172</v>
      </c>
      <c r="T59" s="5" t="s">
        <v>178</v>
      </c>
      <c r="U59" s="2" t="s">
        <v>29</v>
      </c>
      <c r="V59" s="2" t="s">
        <v>285</v>
      </c>
      <c r="W59" s="12" t="s">
        <v>291</v>
      </c>
      <c r="X59" s="5" t="s">
        <v>82</v>
      </c>
      <c r="Y59" s="5" t="s">
        <v>82</v>
      </c>
      <c r="Z59" s="5" t="s">
        <v>82</v>
      </c>
      <c r="AA59" s="38" t="s">
        <v>332</v>
      </c>
      <c r="AB59" s="2" t="s">
        <v>354</v>
      </c>
      <c r="AC59" s="2" t="s">
        <v>354</v>
      </c>
      <c r="AD59" s="48" t="s">
        <v>386</v>
      </c>
      <c r="AE59" s="2" t="s">
        <v>385</v>
      </c>
      <c r="AF59" s="1" t="s">
        <v>409</v>
      </c>
      <c r="AG59" s="1" t="s">
        <v>408</v>
      </c>
      <c r="AH59" s="1" t="s">
        <v>408</v>
      </c>
      <c r="AI59" s="2" t="s">
        <v>516</v>
      </c>
      <c r="AJ59" s="2" t="s">
        <v>548</v>
      </c>
      <c r="AK59" s="2" t="s">
        <v>552</v>
      </c>
      <c r="AL59" s="2" t="s">
        <v>553</v>
      </c>
      <c r="AM59" s="2" t="s">
        <v>547</v>
      </c>
      <c r="AN59" s="12" t="s">
        <v>573</v>
      </c>
      <c r="AO59" s="12" t="s">
        <v>573</v>
      </c>
      <c r="AP59" s="12" t="s">
        <v>595</v>
      </c>
      <c r="AQ59" s="12" t="s">
        <v>612</v>
      </c>
      <c r="AR59" s="12" t="s">
        <v>619</v>
      </c>
      <c r="AS59" s="12" t="s">
        <v>619</v>
      </c>
      <c r="AT59" s="2" t="s">
        <v>640</v>
      </c>
      <c r="AU59" s="2" t="s">
        <v>662</v>
      </c>
      <c r="AV59" s="2" t="s">
        <v>664</v>
      </c>
      <c r="AW59" s="2" t="s">
        <v>666</v>
      </c>
      <c r="AX59" s="41" t="s">
        <v>681</v>
      </c>
      <c r="AY59" s="2" t="s">
        <v>730</v>
      </c>
      <c r="AZ59" s="2" t="s">
        <v>730</v>
      </c>
      <c r="BA59" s="2" t="s">
        <v>753</v>
      </c>
      <c r="BB59" s="2" t="s">
        <v>764</v>
      </c>
      <c r="BC59" s="2" t="s">
        <v>795</v>
      </c>
      <c r="BD59" s="2" t="s">
        <v>795</v>
      </c>
      <c r="BE59" s="2" t="s">
        <v>795</v>
      </c>
      <c r="BF59" s="2" t="s">
        <v>795</v>
      </c>
      <c r="BG59" s="2" t="s">
        <v>795</v>
      </c>
      <c r="BH59" s="2" t="s">
        <v>795</v>
      </c>
      <c r="BI59" s="72" t="s">
        <v>829</v>
      </c>
      <c r="BJ59" s="91" t="s">
        <v>838</v>
      </c>
      <c r="BK59" s="5" t="s">
        <v>43</v>
      </c>
      <c r="BL59" s="26" t="s">
        <v>1100</v>
      </c>
      <c r="BM59" s="105" t="s">
        <v>1035</v>
      </c>
      <c r="BN59" s="105" t="s">
        <v>1035</v>
      </c>
      <c r="BO59" s="105" t="s">
        <v>1035</v>
      </c>
      <c r="BP59" s="105" t="s">
        <v>1035</v>
      </c>
      <c r="BQ59" s="105" t="s">
        <v>1035</v>
      </c>
      <c r="BR59" s="117" t="s">
        <v>1401</v>
      </c>
      <c r="BS59" s="105" t="s">
        <v>1419</v>
      </c>
      <c r="BT59" s="105" t="s">
        <v>1401</v>
      </c>
      <c r="BU59" s="157" t="s">
        <v>1381</v>
      </c>
      <c r="BV59" s="157" t="s">
        <v>1381</v>
      </c>
      <c r="BW59" s="115" t="s">
        <v>1472</v>
      </c>
      <c r="BX59" s="157" t="s">
        <v>1381</v>
      </c>
      <c r="BY59" s="157" t="s">
        <v>1381</v>
      </c>
      <c r="BZ59" s="157" t="s">
        <v>1381</v>
      </c>
      <c r="CA59" s="41" t="s">
        <v>1573</v>
      </c>
      <c r="CB59" s="41" t="s">
        <v>1595</v>
      </c>
      <c r="CC59" s="41" t="s">
        <v>1608</v>
      </c>
      <c r="CD59" s="41" t="s">
        <v>1528</v>
      </c>
      <c r="CE59" s="41" t="s">
        <v>1645</v>
      </c>
      <c r="CF59" s="41" t="s">
        <v>1573</v>
      </c>
      <c r="CG59" s="41" t="s">
        <v>1595</v>
      </c>
      <c r="CH59" s="41" t="s">
        <v>1672</v>
      </c>
      <c r="CI59" s="41" t="s">
        <v>1540</v>
      </c>
      <c r="CJ59" s="41" t="s">
        <v>1547</v>
      </c>
      <c r="CK59" s="41" t="s">
        <v>1547</v>
      </c>
      <c r="CL59" s="41" t="s">
        <v>1547</v>
      </c>
      <c r="CM59" s="41" t="s">
        <v>1540</v>
      </c>
      <c r="CN59" s="41" t="s">
        <v>1528</v>
      </c>
      <c r="CO59" s="41" t="s">
        <v>1540</v>
      </c>
      <c r="CP59" s="41" t="s">
        <v>1540</v>
      </c>
      <c r="CQ59" s="41" t="s">
        <v>1540</v>
      </c>
      <c r="CR59" s="41" t="s">
        <v>1528</v>
      </c>
      <c r="CS59" s="41" t="s">
        <v>1797</v>
      </c>
      <c r="CT59" s="41" t="s">
        <v>1573</v>
      </c>
      <c r="CU59" s="41" t="s">
        <v>1608</v>
      </c>
      <c r="CV59" s="41" t="s">
        <v>1528</v>
      </c>
      <c r="CW59" s="41" t="s">
        <v>1832</v>
      </c>
      <c r="CX59" s="41" t="s">
        <v>1842</v>
      </c>
      <c r="CY59" s="41" t="s">
        <v>1850</v>
      </c>
      <c r="CZ59" s="41" t="s">
        <v>1859</v>
      </c>
      <c r="DA59" s="41" t="s">
        <v>1865</v>
      </c>
      <c r="DB59" s="41" t="s">
        <v>1876</v>
      </c>
      <c r="DC59" s="41" t="s">
        <v>1886</v>
      </c>
      <c r="DD59" s="41" t="s">
        <v>1896</v>
      </c>
      <c r="DE59" s="41" t="s">
        <v>1903</v>
      </c>
      <c r="DF59" s="41" t="s">
        <v>1909</v>
      </c>
      <c r="DG59" s="41" t="s">
        <v>1921</v>
      </c>
      <c r="DH59" s="41" t="s">
        <v>1927</v>
      </c>
      <c r="DI59" s="41" t="s">
        <v>1935</v>
      </c>
      <c r="DJ59" s="41" t="s">
        <v>1948</v>
      </c>
      <c r="DK59" s="41" t="s">
        <v>1964</v>
      </c>
      <c r="DL59" s="172" t="s">
        <v>1982</v>
      </c>
      <c r="DM59" s="41" t="s">
        <v>2062</v>
      </c>
      <c r="DN59" s="41" t="s">
        <v>2062</v>
      </c>
      <c r="DO59" s="179" t="s">
        <v>2087</v>
      </c>
      <c r="DP59" s="68" t="s">
        <v>2006</v>
      </c>
      <c r="DQ59" s="68" t="s">
        <v>2006</v>
      </c>
      <c r="DR59" s="68" t="s">
        <v>2006</v>
      </c>
      <c r="DS59" s="68" t="s">
        <v>2006</v>
      </c>
      <c r="DT59" s="68" t="s">
        <v>2006</v>
      </c>
      <c r="DU59" s="41" t="s">
        <v>2106</v>
      </c>
    </row>
    <row r="60" spans="1:125" ht="13.8" x14ac:dyDescent="0.45">
      <c r="A60" s="92">
        <v>57</v>
      </c>
      <c r="B60" s="20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v>1</v>
      </c>
      <c r="AY60" s="12">
        <v>1</v>
      </c>
      <c r="AZ60" s="12">
        <v>1</v>
      </c>
      <c r="BA60" s="12">
        <v>1</v>
      </c>
      <c r="BB60" s="12">
        <v>1</v>
      </c>
      <c r="BC60" s="12">
        <v>1</v>
      </c>
      <c r="BD60" s="12">
        <v>1</v>
      </c>
      <c r="BE60" s="12">
        <v>1</v>
      </c>
      <c r="BF60" s="12">
        <v>1</v>
      </c>
      <c r="BG60" s="12">
        <v>1</v>
      </c>
      <c r="BH60" s="12">
        <v>1</v>
      </c>
      <c r="BI60" s="12">
        <v>1</v>
      </c>
      <c r="BJ60" s="12">
        <v>1</v>
      </c>
      <c r="BK60" s="12">
        <v>1</v>
      </c>
      <c r="BL60" s="105">
        <v>1</v>
      </c>
      <c r="BM60" s="37">
        <v>1</v>
      </c>
      <c r="BN60" s="37">
        <v>1</v>
      </c>
      <c r="BO60" s="37">
        <v>1</v>
      </c>
      <c r="BP60" s="37">
        <v>1</v>
      </c>
      <c r="BQ60" s="37">
        <v>1</v>
      </c>
      <c r="BR60" s="117">
        <v>1</v>
      </c>
      <c r="BS60" s="105">
        <v>1</v>
      </c>
      <c r="BT60" s="105">
        <v>1</v>
      </c>
      <c r="BU60" s="65">
        <v>1</v>
      </c>
      <c r="BV60" s="65">
        <v>1</v>
      </c>
      <c r="BW60" s="65">
        <v>1</v>
      </c>
      <c r="BX60" s="65">
        <v>1</v>
      </c>
      <c r="BY60" s="65">
        <v>1</v>
      </c>
      <c r="BZ60" s="65">
        <v>1</v>
      </c>
      <c r="CA60" s="41">
        <v>1</v>
      </c>
      <c r="CB60" s="41">
        <v>1</v>
      </c>
      <c r="CC60" s="41">
        <v>1</v>
      </c>
      <c r="CD60" s="41">
        <v>1</v>
      </c>
      <c r="CE60" s="41">
        <v>1</v>
      </c>
      <c r="CF60" s="41">
        <v>1</v>
      </c>
      <c r="CG60" s="41">
        <v>1</v>
      </c>
      <c r="CH60" s="41">
        <v>1</v>
      </c>
      <c r="CI60" s="41">
        <v>1</v>
      </c>
      <c r="CJ60" s="41">
        <v>1</v>
      </c>
      <c r="CK60" s="41">
        <v>1</v>
      </c>
      <c r="CL60" s="41">
        <v>1</v>
      </c>
      <c r="CM60" s="41">
        <v>1</v>
      </c>
      <c r="CN60" s="41">
        <v>1</v>
      </c>
      <c r="CO60" s="41">
        <v>1</v>
      </c>
      <c r="CP60" s="41">
        <v>1</v>
      </c>
      <c r="CQ60" s="41">
        <v>1</v>
      </c>
      <c r="CR60" s="41">
        <v>1</v>
      </c>
      <c r="CS60" s="41">
        <v>1</v>
      </c>
      <c r="CT60" s="41">
        <v>1</v>
      </c>
      <c r="CU60" s="41">
        <v>1</v>
      </c>
      <c r="CV60" s="41">
        <v>1</v>
      </c>
      <c r="CW60" s="41">
        <v>1</v>
      </c>
      <c r="CX60" s="41">
        <v>1</v>
      </c>
      <c r="CY60" s="41">
        <v>1</v>
      </c>
      <c r="CZ60" s="41">
        <v>1</v>
      </c>
      <c r="DA60" s="41">
        <v>1</v>
      </c>
      <c r="DB60" s="41">
        <v>1</v>
      </c>
      <c r="DC60" s="41">
        <v>1</v>
      </c>
      <c r="DD60" s="41">
        <v>1</v>
      </c>
      <c r="DE60" s="41">
        <v>1</v>
      </c>
      <c r="DF60" s="41">
        <v>1</v>
      </c>
      <c r="DG60" s="41">
        <v>1</v>
      </c>
      <c r="DH60" s="41">
        <v>1</v>
      </c>
      <c r="DI60" s="41">
        <v>1</v>
      </c>
      <c r="DJ60" s="41">
        <v>1</v>
      </c>
      <c r="DK60" s="41">
        <v>1</v>
      </c>
      <c r="DL60" s="41">
        <v>1</v>
      </c>
      <c r="DM60" s="41">
        <v>1</v>
      </c>
      <c r="DN60" s="41">
        <v>1</v>
      </c>
      <c r="DO60" s="93">
        <v>1</v>
      </c>
      <c r="DP60" s="41">
        <v>1</v>
      </c>
      <c r="DQ60" s="105">
        <v>1</v>
      </c>
      <c r="DR60" s="105">
        <v>1</v>
      </c>
      <c r="DS60" s="105">
        <v>1</v>
      </c>
      <c r="DT60" s="105">
        <v>1</v>
      </c>
      <c r="DU60" s="41">
        <v>1</v>
      </c>
    </row>
    <row r="61" spans="1:125" ht="14.05" customHeight="1" x14ac:dyDescent="0.45">
      <c r="A61" s="92">
        <v>58</v>
      </c>
      <c r="B61" s="201" t="s">
        <v>342</v>
      </c>
      <c r="C61" s="13" t="s">
        <v>493</v>
      </c>
      <c r="D61" s="29"/>
      <c r="E61" s="8">
        <v>43221</v>
      </c>
      <c r="F61" s="9">
        <v>43266</v>
      </c>
      <c r="G61" s="9">
        <v>43215</v>
      </c>
      <c r="H61" s="2" t="s">
        <v>845</v>
      </c>
      <c r="I61" s="9">
        <v>43214</v>
      </c>
      <c r="J61" s="2" t="s">
        <v>845</v>
      </c>
      <c r="K61" s="8">
        <v>43292</v>
      </c>
      <c r="L61" s="9">
        <v>41344</v>
      </c>
      <c r="M61" s="9">
        <v>41435</v>
      </c>
      <c r="N61" s="9">
        <v>41344</v>
      </c>
      <c r="O61" s="9">
        <v>43215</v>
      </c>
      <c r="P61" s="9">
        <v>43223</v>
      </c>
      <c r="Q61" s="9">
        <v>43215</v>
      </c>
      <c r="R61" s="9">
        <v>43233</v>
      </c>
      <c r="S61" s="9">
        <v>43233</v>
      </c>
      <c r="T61" s="9">
        <v>43233</v>
      </c>
      <c r="U61" s="8">
        <v>43266</v>
      </c>
      <c r="V61" s="8">
        <v>43266</v>
      </c>
      <c r="W61" s="8">
        <v>43266</v>
      </c>
      <c r="X61" s="8">
        <v>43268</v>
      </c>
      <c r="Y61" s="8">
        <v>43268</v>
      </c>
      <c r="Z61" s="8">
        <v>43268</v>
      </c>
      <c r="AA61" s="8">
        <v>43269</v>
      </c>
      <c r="AB61" s="8">
        <v>43273</v>
      </c>
      <c r="AC61" s="8">
        <v>43273</v>
      </c>
      <c r="AD61" s="8">
        <v>43273</v>
      </c>
      <c r="AE61" s="8">
        <v>43273</v>
      </c>
      <c r="AF61" s="8">
        <v>43273</v>
      </c>
      <c r="AG61" s="8">
        <v>43273</v>
      </c>
      <c r="AH61" s="8">
        <v>43273</v>
      </c>
      <c r="AI61" s="8">
        <v>43273</v>
      </c>
      <c r="AJ61" s="8">
        <v>43273</v>
      </c>
      <c r="AK61" s="8">
        <v>43273</v>
      </c>
      <c r="AL61" s="8">
        <v>43273</v>
      </c>
      <c r="AM61" s="8">
        <v>43273</v>
      </c>
      <c r="AN61" s="8">
        <v>43279</v>
      </c>
      <c r="AO61" s="8">
        <v>43279</v>
      </c>
      <c r="AP61" s="8">
        <v>43279</v>
      </c>
      <c r="AQ61" s="8">
        <v>43279</v>
      </c>
      <c r="AR61" s="8">
        <v>43279</v>
      </c>
      <c r="AS61" s="8">
        <v>43279</v>
      </c>
      <c r="AT61" s="8">
        <v>43284</v>
      </c>
      <c r="AU61" s="8">
        <v>43284</v>
      </c>
      <c r="AV61" s="8">
        <v>43284</v>
      </c>
      <c r="AW61" s="8">
        <v>43284</v>
      </c>
      <c r="AX61" s="103">
        <v>43284</v>
      </c>
      <c r="AY61" s="9">
        <v>43266</v>
      </c>
      <c r="AZ61" s="9">
        <v>43266</v>
      </c>
      <c r="BA61" s="9">
        <v>43270</v>
      </c>
      <c r="BB61" s="9">
        <v>43277</v>
      </c>
      <c r="BC61" s="8">
        <v>43293</v>
      </c>
      <c r="BD61" s="8">
        <v>43293</v>
      </c>
      <c r="BE61" s="8">
        <v>43293</v>
      </c>
      <c r="BF61" s="8">
        <v>43293</v>
      </c>
      <c r="BG61" s="8">
        <v>43293</v>
      </c>
      <c r="BH61" s="8">
        <v>43293</v>
      </c>
      <c r="BI61" s="8">
        <v>42281</v>
      </c>
      <c r="BJ61" s="8">
        <v>43255</v>
      </c>
      <c r="BK61" s="9">
        <v>43348</v>
      </c>
      <c r="BL61" s="9">
        <v>43348</v>
      </c>
      <c r="BM61" s="9">
        <v>43348</v>
      </c>
      <c r="BN61" s="9">
        <v>43348</v>
      </c>
      <c r="BO61" s="9">
        <v>43348</v>
      </c>
      <c r="BP61" s="9">
        <v>43348</v>
      </c>
      <c r="BQ61" s="9">
        <v>43348</v>
      </c>
      <c r="BR61" s="9">
        <v>44871</v>
      </c>
      <c r="BS61" s="9">
        <v>44870</v>
      </c>
      <c r="BT61" s="9">
        <v>44871</v>
      </c>
      <c r="BU61" s="158" t="s">
        <v>1446</v>
      </c>
      <c r="BV61" s="158" t="s">
        <v>1458</v>
      </c>
      <c r="BW61" s="158">
        <v>44871</v>
      </c>
      <c r="BX61" s="158" t="s">
        <v>1458</v>
      </c>
      <c r="BY61" s="158" t="s">
        <v>1446</v>
      </c>
      <c r="BZ61" s="158" t="s">
        <v>1446</v>
      </c>
      <c r="CA61" s="158">
        <v>45140</v>
      </c>
      <c r="CB61" s="158">
        <v>44779</v>
      </c>
      <c r="CC61" s="158">
        <v>45137</v>
      </c>
      <c r="CD61" s="158">
        <v>44779</v>
      </c>
      <c r="CE61" s="158">
        <v>45140</v>
      </c>
      <c r="CF61" s="158">
        <v>45140</v>
      </c>
      <c r="CG61" s="158">
        <v>44779</v>
      </c>
      <c r="CH61" s="158">
        <v>45137</v>
      </c>
      <c r="CI61" s="158">
        <v>45165</v>
      </c>
      <c r="CJ61" s="158">
        <v>45182</v>
      </c>
      <c r="CK61" s="158">
        <v>45182</v>
      </c>
      <c r="CL61" s="158">
        <v>45182</v>
      </c>
      <c r="CM61" s="158">
        <v>45165</v>
      </c>
      <c r="CN61" s="158">
        <v>44779</v>
      </c>
      <c r="CO61" s="158">
        <v>45164</v>
      </c>
      <c r="CP61" s="158">
        <v>45164</v>
      </c>
      <c r="CQ61" s="158">
        <v>45164</v>
      </c>
      <c r="CR61" s="158">
        <v>44779</v>
      </c>
      <c r="CS61" s="158">
        <v>45137</v>
      </c>
      <c r="CT61" s="158">
        <v>45140</v>
      </c>
      <c r="CU61" s="158">
        <v>45137</v>
      </c>
      <c r="CV61" s="158">
        <v>44779</v>
      </c>
      <c r="CW61" s="158">
        <v>45137</v>
      </c>
      <c r="CX61" s="158">
        <v>45399</v>
      </c>
      <c r="CY61" s="158">
        <v>45400</v>
      </c>
      <c r="CZ61" s="158">
        <v>45389</v>
      </c>
      <c r="DA61" s="158">
        <v>45389</v>
      </c>
      <c r="DB61" s="158">
        <v>45395</v>
      </c>
      <c r="DC61" s="158">
        <v>45369</v>
      </c>
      <c r="DD61" s="158">
        <v>45356</v>
      </c>
      <c r="DE61" s="158">
        <v>45399</v>
      </c>
      <c r="DF61" s="158">
        <v>45390</v>
      </c>
      <c r="DG61" s="158">
        <v>45368</v>
      </c>
      <c r="DH61" s="158">
        <v>45399</v>
      </c>
      <c r="DI61" s="158">
        <v>45400</v>
      </c>
      <c r="DJ61" s="158">
        <v>37373</v>
      </c>
      <c r="DK61" s="158">
        <v>45364</v>
      </c>
      <c r="DL61" s="158">
        <v>45580</v>
      </c>
      <c r="DM61" s="158">
        <v>43684</v>
      </c>
      <c r="DN61" s="177">
        <v>43684</v>
      </c>
      <c r="DO61" s="177">
        <v>45359</v>
      </c>
      <c r="DP61" s="173">
        <v>45611</v>
      </c>
      <c r="DQ61" s="173">
        <v>45611</v>
      </c>
      <c r="DR61" s="173">
        <v>45611</v>
      </c>
      <c r="DS61" s="173">
        <v>45611</v>
      </c>
      <c r="DT61" s="173">
        <v>45611</v>
      </c>
      <c r="DU61" s="173">
        <v>45611</v>
      </c>
    </row>
    <row r="62" spans="1:125" ht="13.8" x14ac:dyDescent="0.45">
      <c r="A62" s="92">
        <v>59</v>
      </c>
      <c r="B62" s="201"/>
      <c r="C62" s="13" t="s">
        <v>446</v>
      </c>
      <c r="D62" s="14" t="s">
        <v>442</v>
      </c>
      <c r="E62" s="8">
        <v>43221</v>
      </c>
      <c r="F62" s="9">
        <v>43266</v>
      </c>
      <c r="G62" s="9">
        <v>43191</v>
      </c>
      <c r="H62" s="9">
        <v>43215</v>
      </c>
      <c r="I62" s="9">
        <v>43214</v>
      </c>
      <c r="J62" s="8">
        <v>43214</v>
      </c>
      <c r="K62" s="8">
        <v>43292</v>
      </c>
      <c r="L62" s="9">
        <v>43215</v>
      </c>
      <c r="M62" s="9">
        <v>43215</v>
      </c>
      <c r="N62" s="9">
        <v>43215</v>
      </c>
      <c r="O62" s="9">
        <v>43215</v>
      </c>
      <c r="P62" s="9">
        <v>43223</v>
      </c>
      <c r="Q62" s="9">
        <v>43224</v>
      </c>
      <c r="R62" s="9">
        <v>43233</v>
      </c>
      <c r="S62" s="9">
        <v>43233</v>
      </c>
      <c r="T62" s="9">
        <v>43233</v>
      </c>
      <c r="U62" s="8">
        <v>43266</v>
      </c>
      <c r="V62" s="8">
        <v>43266</v>
      </c>
      <c r="W62" s="8">
        <v>43266</v>
      </c>
      <c r="X62" s="9">
        <v>43215</v>
      </c>
      <c r="Y62" s="9">
        <v>43215</v>
      </c>
      <c r="Z62" s="9">
        <v>43215</v>
      </c>
      <c r="AA62" s="9">
        <v>43215</v>
      </c>
      <c r="AB62" s="8">
        <v>43273</v>
      </c>
      <c r="AC62" s="8">
        <v>43273</v>
      </c>
      <c r="AD62" s="8">
        <v>43273</v>
      </c>
      <c r="AE62" s="8">
        <v>43273</v>
      </c>
      <c r="AF62" s="8">
        <v>43273</v>
      </c>
      <c r="AG62" s="8">
        <v>43273</v>
      </c>
      <c r="AH62" s="8">
        <v>43273</v>
      </c>
      <c r="AI62" s="8">
        <v>43273</v>
      </c>
      <c r="AJ62" s="8">
        <v>43273</v>
      </c>
      <c r="AK62" s="8">
        <v>43273</v>
      </c>
      <c r="AL62" s="8">
        <v>43273</v>
      </c>
      <c r="AM62" s="8">
        <v>43273</v>
      </c>
      <c r="AN62" s="8">
        <v>43279</v>
      </c>
      <c r="AO62" s="8">
        <v>43279</v>
      </c>
      <c r="AP62" s="8">
        <v>43279</v>
      </c>
      <c r="AQ62" s="8">
        <v>43279</v>
      </c>
      <c r="AR62" s="8">
        <v>43279</v>
      </c>
      <c r="AS62" s="8">
        <v>43279</v>
      </c>
      <c r="AT62" s="8">
        <v>43284</v>
      </c>
      <c r="AU62" s="8">
        <v>43284</v>
      </c>
      <c r="AV62" s="8">
        <v>43284</v>
      </c>
      <c r="AW62" s="8">
        <v>43284</v>
      </c>
      <c r="AX62" s="8">
        <v>43284</v>
      </c>
      <c r="AY62" s="9">
        <v>43266</v>
      </c>
      <c r="AZ62" s="9">
        <v>43266</v>
      </c>
      <c r="BA62" s="9">
        <v>43270</v>
      </c>
      <c r="BB62" s="9">
        <v>43277</v>
      </c>
      <c r="BC62" s="8">
        <v>43293</v>
      </c>
      <c r="BD62" s="8">
        <v>43293</v>
      </c>
      <c r="BE62" s="8">
        <v>43293</v>
      </c>
      <c r="BF62" s="8">
        <v>43293</v>
      </c>
      <c r="BG62" s="8">
        <v>43293</v>
      </c>
      <c r="BH62" s="8">
        <v>43293</v>
      </c>
      <c r="BI62" s="8">
        <v>43255</v>
      </c>
      <c r="BJ62" s="8">
        <v>43255</v>
      </c>
      <c r="BK62" s="9">
        <v>43348</v>
      </c>
      <c r="BL62" s="9">
        <v>43348</v>
      </c>
      <c r="BM62" s="9">
        <v>43348</v>
      </c>
      <c r="BN62" s="9">
        <v>43348</v>
      </c>
      <c r="BO62" s="9">
        <v>43348</v>
      </c>
      <c r="BP62" s="9">
        <v>43348</v>
      </c>
      <c r="BQ62" s="9">
        <v>43348</v>
      </c>
      <c r="BR62" s="9">
        <v>44871</v>
      </c>
      <c r="BS62" s="9">
        <v>44870</v>
      </c>
      <c r="BT62" s="9">
        <v>44871</v>
      </c>
      <c r="BU62" s="158" t="s">
        <v>1446</v>
      </c>
      <c r="BV62" s="158" t="s">
        <v>1458</v>
      </c>
      <c r="BW62" s="158">
        <v>44871</v>
      </c>
      <c r="BX62" s="158" t="s">
        <v>1458</v>
      </c>
      <c r="BY62" s="158" t="s">
        <v>1446</v>
      </c>
      <c r="BZ62" s="158" t="s">
        <v>1446</v>
      </c>
      <c r="CA62" s="158">
        <v>45140</v>
      </c>
      <c r="CB62" s="158">
        <v>44779</v>
      </c>
      <c r="CC62" s="158">
        <v>45137</v>
      </c>
      <c r="CD62" s="158">
        <v>44779</v>
      </c>
      <c r="CE62" s="158">
        <v>45140</v>
      </c>
      <c r="CF62" s="158">
        <v>45140</v>
      </c>
      <c r="CG62" s="158">
        <v>44779</v>
      </c>
      <c r="CH62" s="158">
        <v>45137</v>
      </c>
      <c r="CI62" s="158">
        <v>45165</v>
      </c>
      <c r="CJ62" s="158">
        <v>45182</v>
      </c>
      <c r="CK62" s="158">
        <v>45182</v>
      </c>
      <c r="CL62" s="158">
        <v>45182</v>
      </c>
      <c r="CM62" s="158">
        <v>45165</v>
      </c>
      <c r="CN62" s="158">
        <v>44779</v>
      </c>
      <c r="CO62" s="158">
        <v>45164</v>
      </c>
      <c r="CP62" s="158">
        <v>45164</v>
      </c>
      <c r="CQ62" s="158">
        <v>45164</v>
      </c>
      <c r="CR62" s="158">
        <v>44779</v>
      </c>
      <c r="CS62" s="158">
        <v>45137</v>
      </c>
      <c r="CT62" s="158">
        <v>45140</v>
      </c>
      <c r="CU62" s="158">
        <v>45137</v>
      </c>
      <c r="CV62" s="158">
        <v>44779</v>
      </c>
      <c r="CW62" s="158">
        <v>45137</v>
      </c>
      <c r="CX62" s="158">
        <v>45399</v>
      </c>
      <c r="CY62" s="158">
        <v>45400</v>
      </c>
      <c r="CZ62" s="158">
        <v>45389</v>
      </c>
      <c r="DA62" s="158">
        <v>45389</v>
      </c>
      <c r="DB62" s="158">
        <v>45395</v>
      </c>
      <c r="DC62" s="158">
        <v>45369</v>
      </c>
      <c r="DD62" s="158">
        <v>45356</v>
      </c>
      <c r="DE62" s="158">
        <v>45399</v>
      </c>
      <c r="DF62" s="158">
        <v>45390</v>
      </c>
      <c r="DG62" s="158">
        <v>45368</v>
      </c>
      <c r="DH62" s="158">
        <v>45399</v>
      </c>
      <c r="DI62" s="158">
        <v>45400</v>
      </c>
      <c r="DJ62" s="158">
        <v>37373</v>
      </c>
      <c r="DK62" s="158">
        <v>45364</v>
      </c>
      <c r="DL62" s="158">
        <v>45580</v>
      </c>
      <c r="DM62" s="158">
        <v>45605</v>
      </c>
      <c r="DN62" s="177">
        <v>45602</v>
      </c>
      <c r="DO62" s="177">
        <v>45618</v>
      </c>
      <c r="DP62" s="173">
        <v>45611</v>
      </c>
      <c r="DQ62" s="173">
        <v>45611</v>
      </c>
      <c r="DR62" s="173">
        <v>45611</v>
      </c>
      <c r="DS62" s="173">
        <v>45611</v>
      </c>
      <c r="DT62" s="173">
        <v>45611</v>
      </c>
      <c r="DU62" s="173">
        <v>45611</v>
      </c>
    </row>
    <row r="63" spans="1:125" ht="13.8" x14ac:dyDescent="0.45">
      <c r="A63" s="92">
        <v>60</v>
      </c>
      <c r="B63" s="201"/>
      <c r="C63" s="13" t="s">
        <v>447</v>
      </c>
      <c r="D63" s="14" t="s">
        <v>442</v>
      </c>
      <c r="E63" s="5" t="s">
        <v>30</v>
      </c>
      <c r="F63" s="5" t="s">
        <v>30</v>
      </c>
      <c r="G63" s="5" t="s">
        <v>30</v>
      </c>
      <c r="H63" s="5" t="s">
        <v>30</v>
      </c>
      <c r="I63" s="5" t="s">
        <v>30</v>
      </c>
      <c r="J63" s="2" t="s">
        <v>30</v>
      </c>
      <c r="K63" s="2"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2" t="s">
        <v>352</v>
      </c>
      <c r="AC63" s="2" t="s">
        <v>352</v>
      </c>
      <c r="AD63" s="2" t="s">
        <v>352</v>
      </c>
      <c r="AE63" s="2" t="s">
        <v>352</v>
      </c>
      <c r="AF63" s="2" t="s">
        <v>30</v>
      </c>
      <c r="AG63" s="2" t="s">
        <v>30</v>
      </c>
      <c r="AH63" s="2" t="s">
        <v>30</v>
      </c>
      <c r="AI63" s="2" t="s">
        <v>515</v>
      </c>
      <c r="AJ63" s="2" t="s">
        <v>515</v>
      </c>
      <c r="AK63" s="2" t="s">
        <v>515</v>
      </c>
      <c r="AL63" s="2" t="s">
        <v>515</v>
      </c>
      <c r="AM63" s="2" t="s">
        <v>515</v>
      </c>
      <c r="AN63" s="2" t="s">
        <v>515</v>
      </c>
      <c r="AO63" s="2" t="s">
        <v>515</v>
      </c>
      <c r="AP63" s="2" t="s">
        <v>30</v>
      </c>
      <c r="AQ63" s="2" t="s">
        <v>30</v>
      </c>
      <c r="AR63" s="2" t="s">
        <v>30</v>
      </c>
      <c r="AS63" s="2" t="s">
        <v>30</v>
      </c>
      <c r="AT63" s="5" t="s">
        <v>30</v>
      </c>
      <c r="AU63" s="2" t="s">
        <v>515</v>
      </c>
      <c r="AV63" s="2" t="s">
        <v>515</v>
      </c>
      <c r="AW63" s="2" t="s">
        <v>515</v>
      </c>
      <c r="AX63" s="5" t="s">
        <v>30</v>
      </c>
      <c r="AY63" s="5" t="s">
        <v>30</v>
      </c>
      <c r="AZ63" s="5" t="s">
        <v>30</v>
      </c>
      <c r="BA63" s="2" t="s">
        <v>751</v>
      </c>
      <c r="BB63" s="2" t="s">
        <v>751</v>
      </c>
      <c r="BC63" s="5" t="s">
        <v>30</v>
      </c>
      <c r="BD63" s="5" t="s">
        <v>30</v>
      </c>
      <c r="BE63" s="5" t="s">
        <v>30</v>
      </c>
      <c r="BF63" s="5" t="s">
        <v>30</v>
      </c>
      <c r="BG63" s="5" t="s">
        <v>30</v>
      </c>
      <c r="BH63" s="5" t="s">
        <v>30</v>
      </c>
      <c r="BI63" s="5" t="s">
        <v>30</v>
      </c>
      <c r="BJ63" s="5" t="s">
        <v>30</v>
      </c>
      <c r="BK63" s="5" t="s">
        <v>30</v>
      </c>
      <c r="BL63" s="2" t="s">
        <v>1090</v>
      </c>
      <c r="BM63" s="2" t="s">
        <v>1090</v>
      </c>
      <c r="BN63" s="2" t="s">
        <v>1090</v>
      </c>
      <c r="BO63" s="2" t="s">
        <v>1090</v>
      </c>
      <c r="BP63" s="2" t="s">
        <v>1090</v>
      </c>
      <c r="BQ63" s="2" t="s">
        <v>1090</v>
      </c>
      <c r="BR63" s="117" t="s">
        <v>30</v>
      </c>
      <c r="BS63" s="105" t="s">
        <v>30</v>
      </c>
      <c r="BT63" s="105" t="s">
        <v>30</v>
      </c>
      <c r="BU63" s="115" t="s">
        <v>30</v>
      </c>
      <c r="BV63" s="115" t="s">
        <v>30</v>
      </c>
      <c r="BW63" s="115" t="s">
        <v>30</v>
      </c>
      <c r="BX63" s="115" t="s">
        <v>30</v>
      </c>
      <c r="BY63" s="115" t="s">
        <v>30</v>
      </c>
      <c r="BZ63" s="115" t="s">
        <v>30</v>
      </c>
      <c r="CA63" s="41" t="s">
        <v>30</v>
      </c>
      <c r="CB63" s="41" t="s">
        <v>30</v>
      </c>
      <c r="CC63" s="41" t="s">
        <v>30</v>
      </c>
      <c r="CD63" s="41" t="s">
        <v>30</v>
      </c>
      <c r="CE63" s="41" t="s">
        <v>30</v>
      </c>
      <c r="CF63" s="41" t="s">
        <v>30</v>
      </c>
      <c r="CG63" s="41" t="s">
        <v>30</v>
      </c>
      <c r="CH63" s="41" t="s">
        <v>30</v>
      </c>
      <c r="CI63" s="41" t="s">
        <v>30</v>
      </c>
      <c r="CJ63" s="41" t="s">
        <v>30</v>
      </c>
      <c r="CK63" s="41" t="s">
        <v>30</v>
      </c>
      <c r="CL63" s="41" t="s">
        <v>30</v>
      </c>
      <c r="CM63" s="41" t="s">
        <v>30</v>
      </c>
      <c r="CN63" s="41" t="s">
        <v>30</v>
      </c>
      <c r="CO63" s="41" t="s">
        <v>30</v>
      </c>
      <c r="CP63" s="41" t="s">
        <v>30</v>
      </c>
      <c r="CQ63" s="41" t="s">
        <v>30</v>
      </c>
      <c r="CR63" s="41" t="s">
        <v>30</v>
      </c>
      <c r="CS63" s="41" t="s">
        <v>30</v>
      </c>
      <c r="CT63" s="41" t="s">
        <v>30</v>
      </c>
      <c r="CU63" s="41" t="s">
        <v>30</v>
      </c>
      <c r="CV63" s="41" t="s">
        <v>30</v>
      </c>
      <c r="CW63" s="41" t="s">
        <v>30</v>
      </c>
      <c r="CX63" s="115" t="s">
        <v>1843</v>
      </c>
      <c r="CY63" s="115" t="s">
        <v>1843</v>
      </c>
      <c r="CZ63" s="115" t="s">
        <v>1843</v>
      </c>
      <c r="DA63" s="115" t="s">
        <v>1843</v>
      </c>
      <c r="DB63" s="115" t="s">
        <v>1843</v>
      </c>
      <c r="DC63" s="115" t="s">
        <v>1843</v>
      </c>
      <c r="DD63" s="115" t="s">
        <v>1843</v>
      </c>
      <c r="DE63" s="115" t="s">
        <v>1843</v>
      </c>
      <c r="DF63" s="115" t="s">
        <v>1843</v>
      </c>
      <c r="DG63" s="115" t="s">
        <v>1843</v>
      </c>
      <c r="DH63" s="115" t="s">
        <v>1843</v>
      </c>
      <c r="DI63" s="115" t="s">
        <v>1843</v>
      </c>
      <c r="DJ63" s="115" t="s">
        <v>30</v>
      </c>
      <c r="DK63" s="115" t="s">
        <v>30</v>
      </c>
      <c r="DL63" s="41" t="s">
        <v>30</v>
      </c>
      <c r="DM63" s="41" t="s">
        <v>30</v>
      </c>
      <c r="DN63" s="41" t="s">
        <v>30</v>
      </c>
      <c r="DO63" s="112" t="s">
        <v>2088</v>
      </c>
      <c r="DP63" s="105" t="s">
        <v>30</v>
      </c>
      <c r="DQ63" s="105" t="s">
        <v>30</v>
      </c>
      <c r="DR63" s="105" t="s">
        <v>30</v>
      </c>
      <c r="DS63" s="105" t="s">
        <v>30</v>
      </c>
      <c r="DT63" s="105" t="s">
        <v>30</v>
      </c>
      <c r="DU63" s="41" t="s">
        <v>30</v>
      </c>
    </row>
    <row r="64" spans="1:125" ht="13.8" x14ac:dyDescent="0.45">
      <c r="A64" s="92">
        <v>61</v>
      </c>
      <c r="B64" s="201"/>
      <c r="C64" s="13" t="s">
        <v>494</v>
      </c>
      <c r="D64" s="40" t="s">
        <v>442</v>
      </c>
      <c r="E64" s="1" t="s">
        <v>72</v>
      </c>
      <c r="F64" s="3" t="s">
        <v>267</v>
      </c>
      <c r="G64" s="3" t="s">
        <v>267</v>
      </c>
      <c r="H64" s="1" t="s">
        <v>72</v>
      </c>
      <c r="I64" s="1" t="s">
        <v>72</v>
      </c>
      <c r="J64" s="3" t="s">
        <v>705</v>
      </c>
      <c r="K64" s="3" t="s">
        <v>267</v>
      </c>
      <c r="L64" s="1" t="s">
        <v>72</v>
      </c>
      <c r="M64" s="1" t="s">
        <v>72</v>
      </c>
      <c r="N64" s="1" t="s">
        <v>112</v>
      </c>
      <c r="O64" s="1" t="s">
        <v>72</v>
      </c>
      <c r="P64" s="1" t="s">
        <v>856</v>
      </c>
      <c r="Q64" s="1" t="s">
        <v>72</v>
      </c>
      <c r="R64" s="1" t="s">
        <v>72</v>
      </c>
      <c r="S64" s="1" t="s">
        <v>72</v>
      </c>
      <c r="T64" s="1" t="s">
        <v>72</v>
      </c>
      <c r="U64" s="1" t="s">
        <v>72</v>
      </c>
      <c r="V64" s="1" t="s">
        <v>72</v>
      </c>
      <c r="W64" s="1" t="s">
        <v>72</v>
      </c>
      <c r="X64" s="1" t="s">
        <v>72</v>
      </c>
      <c r="Y64" s="1" t="s">
        <v>72</v>
      </c>
      <c r="Z64" s="1" t="s">
        <v>72</v>
      </c>
      <c r="AA64" s="1" t="s">
        <v>72</v>
      </c>
      <c r="AB64" s="1" t="s">
        <v>72</v>
      </c>
      <c r="AC64" s="1" t="s">
        <v>72</v>
      </c>
      <c r="AD64" s="1" t="s">
        <v>72</v>
      </c>
      <c r="AE64" s="1" t="s">
        <v>72</v>
      </c>
      <c r="AF64" s="1" t="s">
        <v>72</v>
      </c>
      <c r="AG64" s="1" t="s">
        <v>72</v>
      </c>
      <c r="AH64" s="1" t="s">
        <v>72</v>
      </c>
      <c r="AI64" s="1" t="s">
        <v>72</v>
      </c>
      <c r="AJ64" s="1" t="s">
        <v>72</v>
      </c>
      <c r="AK64" s="1" t="s">
        <v>72</v>
      </c>
      <c r="AL64" s="1" t="s">
        <v>72</v>
      </c>
      <c r="AM64" s="1" t="s">
        <v>72</v>
      </c>
      <c r="AN64" s="1" t="s">
        <v>72</v>
      </c>
      <c r="AO64" s="1" t="s">
        <v>72</v>
      </c>
      <c r="AP64" s="1" t="s">
        <v>72</v>
      </c>
      <c r="AQ64" s="1" t="s">
        <v>611</v>
      </c>
      <c r="AR64" s="1" t="s">
        <v>611</v>
      </c>
      <c r="AS64" s="1" t="s">
        <v>611</v>
      </c>
      <c r="AT64" s="1" t="s">
        <v>639</v>
      </c>
      <c r="AU64" s="1" t="s">
        <v>72</v>
      </c>
      <c r="AV64" s="1" t="s">
        <v>72</v>
      </c>
      <c r="AW64" s="1" t="s">
        <v>72</v>
      </c>
      <c r="AX64" s="1" t="s">
        <v>688</v>
      </c>
      <c r="AY64" s="3" t="s">
        <v>267</v>
      </c>
      <c r="AZ64" s="3" t="s">
        <v>267</v>
      </c>
      <c r="BA64" s="1" t="s">
        <v>72</v>
      </c>
      <c r="BB64" s="1" t="s">
        <v>72</v>
      </c>
      <c r="BC64" s="3" t="s">
        <v>267</v>
      </c>
      <c r="BD64" s="3" t="s">
        <v>267</v>
      </c>
      <c r="BE64" s="3" t="s">
        <v>267</v>
      </c>
      <c r="BF64" s="3" t="s">
        <v>267</v>
      </c>
      <c r="BG64" s="3" t="s">
        <v>267</v>
      </c>
      <c r="BH64" s="3" t="s">
        <v>267</v>
      </c>
      <c r="BI64" s="3" t="s">
        <v>267</v>
      </c>
      <c r="BJ64" s="3" t="s">
        <v>267</v>
      </c>
      <c r="BK64" s="3" t="s">
        <v>1119</v>
      </c>
      <c r="BL64" s="1" t="s">
        <v>1041</v>
      </c>
      <c r="BM64" s="1" t="s">
        <v>1041</v>
      </c>
      <c r="BN64" s="1" t="s">
        <v>1041</v>
      </c>
      <c r="BO64" s="1" t="s">
        <v>1041</v>
      </c>
      <c r="BP64" s="1" t="s">
        <v>1041</v>
      </c>
      <c r="BQ64" s="1" t="s">
        <v>1041</v>
      </c>
      <c r="BR64" s="117" t="s">
        <v>112</v>
      </c>
      <c r="BS64" s="105" t="s">
        <v>72</v>
      </c>
      <c r="BT64" s="105" t="s">
        <v>1431</v>
      </c>
      <c r="BU64" s="115" t="s">
        <v>1447</v>
      </c>
      <c r="BV64" s="115" t="s">
        <v>1447</v>
      </c>
      <c r="BW64" s="115" t="s">
        <v>72</v>
      </c>
      <c r="BX64" s="115" t="s">
        <v>1447</v>
      </c>
      <c r="BY64" s="115" t="s">
        <v>1447</v>
      </c>
      <c r="BZ64" s="115" t="s">
        <v>1447</v>
      </c>
      <c r="CA64" s="41" t="s">
        <v>1574</v>
      </c>
      <c r="CB64" s="41" t="s">
        <v>1596</v>
      </c>
      <c r="CC64" s="41" t="s">
        <v>1610</v>
      </c>
      <c r="CD64" s="41" t="s">
        <v>1628</v>
      </c>
      <c r="CE64" s="41" t="s">
        <v>1646</v>
      </c>
      <c r="CF64" s="41" t="s">
        <v>1574</v>
      </c>
      <c r="CG64" s="41" t="s">
        <v>1596</v>
      </c>
      <c r="CH64" s="41" t="s">
        <v>1610</v>
      </c>
      <c r="CI64" s="41" t="s">
        <v>1691</v>
      </c>
      <c r="CJ64" s="41" t="s">
        <v>1702</v>
      </c>
      <c r="CK64" s="41" t="s">
        <v>1702</v>
      </c>
      <c r="CL64" s="41" t="s">
        <v>1702</v>
      </c>
      <c r="CM64" s="41" t="s">
        <v>1691</v>
      </c>
      <c r="CN64" s="41" t="s">
        <v>1628</v>
      </c>
      <c r="CO64" s="41" t="s">
        <v>1691</v>
      </c>
      <c r="CP64" s="41" t="s">
        <v>1691</v>
      </c>
      <c r="CQ64" s="41" t="s">
        <v>1691</v>
      </c>
      <c r="CR64" s="41" t="s">
        <v>1628</v>
      </c>
      <c r="CS64" s="41" t="s">
        <v>1798</v>
      </c>
      <c r="CT64" s="41" t="s">
        <v>1574</v>
      </c>
      <c r="CU64" s="41" t="s">
        <v>1610</v>
      </c>
      <c r="CV64" s="41" t="s">
        <v>1628</v>
      </c>
      <c r="CW64" s="41" t="s">
        <v>72</v>
      </c>
      <c r="CX64" s="115" t="s">
        <v>72</v>
      </c>
      <c r="CY64" s="115" t="s">
        <v>72</v>
      </c>
      <c r="CZ64" s="115" t="s">
        <v>72</v>
      </c>
      <c r="DA64" s="115" t="s">
        <v>72</v>
      </c>
      <c r="DB64" s="115" t="s">
        <v>72</v>
      </c>
      <c r="DC64" s="115" t="s">
        <v>72</v>
      </c>
      <c r="DD64" s="115" t="s">
        <v>72</v>
      </c>
      <c r="DE64" s="115" t="s">
        <v>72</v>
      </c>
      <c r="DF64" s="115" t="s">
        <v>72</v>
      </c>
      <c r="DG64" s="115" t="s">
        <v>72</v>
      </c>
      <c r="DH64" s="115" t="s">
        <v>72</v>
      </c>
      <c r="DI64" s="115" t="s">
        <v>72</v>
      </c>
      <c r="DJ64" s="115" t="s">
        <v>1950</v>
      </c>
      <c r="DK64" s="115" t="s">
        <v>1965</v>
      </c>
      <c r="DL64" s="160" t="s">
        <v>1983</v>
      </c>
      <c r="DM64" s="41" t="s">
        <v>2063</v>
      </c>
      <c r="DN64" s="41" t="s">
        <v>2071</v>
      </c>
      <c r="DO64" s="112" t="s">
        <v>2089</v>
      </c>
      <c r="DP64" s="105" t="s">
        <v>2019</v>
      </c>
      <c r="DQ64" s="105" t="s">
        <v>2019</v>
      </c>
      <c r="DR64" s="105" t="s">
        <v>2019</v>
      </c>
      <c r="DS64" s="105" t="s">
        <v>2019</v>
      </c>
      <c r="DT64" s="105" t="s">
        <v>2019</v>
      </c>
      <c r="DU64" s="41" t="s">
        <v>2107</v>
      </c>
    </row>
    <row r="65" spans="1:145" ht="13.8" x14ac:dyDescent="0.45">
      <c r="A65" s="92">
        <v>62</v>
      </c>
      <c r="B65" s="201"/>
      <c r="C65" s="54" t="s">
        <v>495</v>
      </c>
      <c r="D65" s="14"/>
      <c r="E65" s="5"/>
      <c r="F65" s="5"/>
      <c r="G65" s="5"/>
      <c r="H65" s="5"/>
      <c r="I65" s="5"/>
      <c r="J65" s="43"/>
      <c r="K65" s="2"/>
      <c r="L65" s="5"/>
      <c r="M65" s="5"/>
      <c r="N65" s="5"/>
      <c r="O65" s="5"/>
      <c r="P65" s="5"/>
      <c r="Q65" s="5"/>
      <c r="R65" s="5"/>
      <c r="S65" s="5"/>
      <c r="T65" s="5"/>
      <c r="U65" s="5"/>
      <c r="V65" s="5"/>
      <c r="W65" s="5"/>
      <c r="X65" s="5"/>
      <c r="Y65" s="5"/>
      <c r="Z65" s="5"/>
      <c r="AA65" s="5"/>
      <c r="AB65" s="5"/>
      <c r="AF65" s="48"/>
      <c r="AG65" s="49"/>
      <c r="AH65" s="49"/>
      <c r="AQ65" s="63"/>
      <c r="BA65" s="5"/>
      <c r="BB65" s="5"/>
      <c r="BK65" s="5"/>
      <c r="BL65" s="105"/>
      <c r="BM65" s="105"/>
      <c r="BN65" s="5"/>
      <c r="BO65" s="5"/>
      <c r="BP65" s="5"/>
      <c r="BQ65" s="5"/>
      <c r="BR65" s="105"/>
      <c r="BS65" s="105"/>
      <c r="BT65" s="105"/>
      <c r="BU65" s="157"/>
      <c r="BV65" s="157"/>
      <c r="BW65" s="157"/>
      <c r="BX65" s="157"/>
      <c r="BY65" s="157"/>
      <c r="BZ65" s="157"/>
      <c r="CX65" s="158">
        <v>45455</v>
      </c>
      <c r="CY65" s="158">
        <v>45455</v>
      </c>
      <c r="CZ65" s="158">
        <v>45455</v>
      </c>
      <c r="DA65" s="158">
        <v>45455</v>
      </c>
      <c r="DB65" s="158">
        <v>45453</v>
      </c>
      <c r="DC65" s="158">
        <v>45453</v>
      </c>
      <c r="DD65" s="158">
        <v>45453</v>
      </c>
      <c r="DE65" s="158">
        <v>45453</v>
      </c>
      <c r="DF65" s="158">
        <v>45455</v>
      </c>
      <c r="DG65" s="158">
        <v>45453</v>
      </c>
      <c r="DH65" s="158">
        <v>45453</v>
      </c>
      <c r="DI65" s="158">
        <v>45453</v>
      </c>
      <c r="DO65" s="177">
        <v>45618</v>
      </c>
      <c r="DP65" s="173">
        <v>45611</v>
      </c>
      <c r="DQ65" s="173">
        <v>45611</v>
      </c>
      <c r="DR65" s="173">
        <v>45611</v>
      </c>
      <c r="DS65" s="173">
        <v>45611</v>
      </c>
      <c r="DT65" s="173">
        <v>45611</v>
      </c>
    </row>
    <row r="66" spans="1:145" ht="13.8" x14ac:dyDescent="0.45">
      <c r="A66" s="92">
        <v>63</v>
      </c>
      <c r="B66" s="201"/>
      <c r="C66" s="54" t="s">
        <v>496</v>
      </c>
      <c r="D66" s="14"/>
      <c r="E66" s="5"/>
      <c r="F66" s="5"/>
      <c r="G66" s="5"/>
      <c r="H66" s="5"/>
      <c r="I66" s="5"/>
      <c r="J66" s="43"/>
      <c r="K66" s="2"/>
      <c r="L66" s="5"/>
      <c r="M66" s="5"/>
      <c r="N66" s="5"/>
      <c r="O66" s="5"/>
      <c r="P66" s="5"/>
      <c r="Q66" s="5"/>
      <c r="R66" s="5"/>
      <c r="S66" s="5"/>
      <c r="T66" s="5"/>
      <c r="U66" s="5"/>
      <c r="V66" s="5"/>
      <c r="W66" s="5"/>
      <c r="X66" s="5"/>
      <c r="Y66" s="5"/>
      <c r="Z66" s="5"/>
      <c r="AA66" s="5"/>
      <c r="AB66" s="5"/>
      <c r="AF66" s="48"/>
      <c r="AG66" s="49"/>
      <c r="AH66" s="49"/>
      <c r="AQ66" s="63"/>
      <c r="BA66" s="5"/>
      <c r="BB66" s="5"/>
      <c r="BK66" s="105"/>
      <c r="BL66" s="105"/>
      <c r="BM66" s="105"/>
      <c r="BN66" s="5"/>
      <c r="BO66" s="5"/>
      <c r="BP66" s="5"/>
      <c r="BQ66" s="5"/>
      <c r="BR66" s="105"/>
      <c r="BS66" s="105"/>
      <c r="BT66" s="105"/>
      <c r="BU66" s="157"/>
      <c r="BV66" s="157"/>
      <c r="BW66" s="157"/>
      <c r="BX66" s="157"/>
      <c r="BY66" s="157"/>
      <c r="BZ66" s="157"/>
      <c r="CX66" s="170" t="s">
        <v>30</v>
      </c>
      <c r="CY66" s="170" t="s">
        <v>30</v>
      </c>
      <c r="CZ66" s="170" t="s">
        <v>30</v>
      </c>
      <c r="DA66" s="170" t="s">
        <v>30</v>
      </c>
      <c r="DB66" s="170" t="s">
        <v>30</v>
      </c>
      <c r="DC66" s="170" t="s">
        <v>30</v>
      </c>
      <c r="DD66" s="170" t="s">
        <v>30</v>
      </c>
      <c r="DE66" s="170" t="s">
        <v>30</v>
      </c>
      <c r="DF66" s="170" t="s">
        <v>30</v>
      </c>
      <c r="DG66" s="170" t="s">
        <v>30</v>
      </c>
      <c r="DH66" s="170" t="s">
        <v>30</v>
      </c>
      <c r="DI66" s="170" t="s">
        <v>30</v>
      </c>
      <c r="DO66" s="177" t="s">
        <v>30</v>
      </c>
      <c r="DP66" s="105" t="s">
        <v>30</v>
      </c>
      <c r="DQ66" s="105" t="s">
        <v>30</v>
      </c>
      <c r="DR66" s="105" t="s">
        <v>30</v>
      </c>
      <c r="DS66" s="105" t="s">
        <v>30</v>
      </c>
      <c r="DT66" s="105" t="s">
        <v>30</v>
      </c>
    </row>
    <row r="67" spans="1:145" ht="13.8" x14ac:dyDescent="0.45">
      <c r="A67" s="92">
        <v>64</v>
      </c>
      <c r="B67" s="201"/>
      <c r="C67" s="13" t="s">
        <v>497</v>
      </c>
      <c r="D67" s="29"/>
      <c r="E67" s="1"/>
      <c r="F67" s="3"/>
      <c r="G67" s="25"/>
      <c r="H67" s="1"/>
      <c r="I67" s="1"/>
      <c r="J67" s="45"/>
      <c r="K67" s="3"/>
      <c r="L67" s="1"/>
      <c r="M67" s="1"/>
      <c r="N67" s="1"/>
      <c r="O67" s="1"/>
      <c r="P67" s="1"/>
      <c r="Q67" s="1"/>
      <c r="R67" s="1"/>
      <c r="S67" s="1"/>
      <c r="T67" s="1"/>
      <c r="U67" s="1"/>
      <c r="V67" s="1"/>
      <c r="W67" s="1"/>
      <c r="X67" s="1"/>
      <c r="Y67" s="1"/>
      <c r="Z67" s="1"/>
      <c r="AA67" s="1"/>
      <c r="AB67" s="1"/>
      <c r="AF67" s="48"/>
      <c r="AG67" s="49"/>
      <c r="AH67" s="49"/>
      <c r="AP67" s="63"/>
      <c r="AQ67" s="63"/>
      <c r="BA67" s="1"/>
      <c r="BB67" s="1"/>
      <c r="BH67" s="25"/>
      <c r="BK67" s="105"/>
      <c r="BL67" s="105"/>
      <c r="BM67" s="105"/>
      <c r="BN67" s="1"/>
      <c r="BO67" s="1"/>
      <c r="BP67" s="1"/>
      <c r="BQ67" s="1"/>
      <c r="BR67" s="105"/>
      <c r="BS67" s="105"/>
      <c r="BT67" s="105"/>
      <c r="BU67" s="157"/>
      <c r="BV67" s="157"/>
      <c r="BW67" s="157"/>
      <c r="BX67" s="157"/>
      <c r="BY67" s="157"/>
      <c r="BZ67" s="157"/>
      <c r="DO67" s="179" t="s">
        <v>2090</v>
      </c>
      <c r="DS67" s="105"/>
      <c r="DT67" s="105"/>
    </row>
    <row r="68" spans="1:145" ht="13.8" x14ac:dyDescent="0.45">
      <c r="A68" s="92">
        <v>65</v>
      </c>
      <c r="B68" s="191" t="s">
        <v>185</v>
      </c>
      <c r="C68" s="15" t="s">
        <v>448</v>
      </c>
      <c r="D68" s="29"/>
      <c r="G68" s="12"/>
      <c r="J68" s="44"/>
      <c r="AF68" s="48"/>
      <c r="AG68" s="49"/>
      <c r="AH68" s="49"/>
      <c r="AP68" s="63"/>
      <c r="AQ68" s="63"/>
      <c r="BH68" s="12"/>
      <c r="BK68" s="105"/>
      <c r="BL68" s="46"/>
      <c r="BM68" s="105"/>
      <c r="BN68" s="105"/>
      <c r="BO68" s="105"/>
      <c r="BP68" s="105"/>
      <c r="BQ68" s="105"/>
      <c r="BR68" s="105" t="s">
        <v>1403</v>
      </c>
      <c r="BS68" s="105"/>
      <c r="BT68" s="105"/>
      <c r="BU68" s="157"/>
      <c r="BV68" s="157"/>
      <c r="BW68" s="157"/>
      <c r="BX68" s="157"/>
      <c r="BY68" s="157"/>
      <c r="BZ68" s="157"/>
      <c r="DO68" s="179" t="s">
        <v>2091</v>
      </c>
      <c r="DS68" s="105"/>
    </row>
    <row r="69" spans="1:145" x14ac:dyDescent="0.4">
      <c r="A69" s="92">
        <v>66</v>
      </c>
      <c r="B69" s="191"/>
      <c r="C69" s="15" t="s">
        <v>449</v>
      </c>
      <c r="D69" s="29"/>
      <c r="G69" s="25"/>
      <c r="AF69" s="48"/>
      <c r="AG69" s="49"/>
      <c r="AH69" s="49"/>
      <c r="AQ69" s="63"/>
      <c r="BH69" s="25"/>
      <c r="BJ69" s="105"/>
      <c r="BK69" s="105"/>
      <c r="BL69" s="105"/>
      <c r="BM69" s="105"/>
      <c r="BN69" s="105"/>
      <c r="BO69" s="105"/>
      <c r="BP69" s="105"/>
      <c r="BQ69" s="105"/>
      <c r="BR69" s="105"/>
      <c r="BS69" s="105"/>
      <c r="BT69" s="105"/>
      <c r="BU69" s="157"/>
      <c r="BV69" s="157"/>
      <c r="BW69" s="157"/>
      <c r="BX69" s="157"/>
      <c r="BY69" s="157"/>
      <c r="BZ69" s="157"/>
      <c r="DO69" s="24"/>
      <c r="DS69" s="105"/>
    </row>
    <row r="70" spans="1:145" x14ac:dyDescent="0.4">
      <c r="A70" s="92">
        <v>67</v>
      </c>
      <c r="B70" s="191"/>
      <c r="C70" s="15" t="s">
        <v>450</v>
      </c>
      <c r="D70" s="29"/>
      <c r="G70" s="25"/>
      <c r="AF70" s="48"/>
      <c r="AG70" s="49"/>
      <c r="AH70" s="49"/>
      <c r="AQ70" s="63"/>
      <c r="BH70" s="25"/>
      <c r="BK70" s="105"/>
      <c r="BL70" s="105"/>
      <c r="BM70" s="105"/>
      <c r="BN70" s="105"/>
      <c r="BO70" s="113"/>
      <c r="BP70" s="105"/>
      <c r="BQ70" s="105"/>
      <c r="BR70" s="105"/>
      <c r="BS70" s="105"/>
      <c r="BT70" s="105"/>
      <c r="BU70" s="157"/>
      <c r="BV70" s="157"/>
      <c r="BW70" s="157"/>
      <c r="BX70" s="157"/>
      <c r="BY70" s="157"/>
      <c r="BZ70" s="157"/>
      <c r="DO70" s="24"/>
    </row>
    <row r="71" spans="1:145" x14ac:dyDescent="0.4">
      <c r="A71" s="92">
        <v>68</v>
      </c>
      <c r="B71" s="191"/>
      <c r="C71" s="15" t="s">
        <v>498</v>
      </c>
      <c r="D71" s="29"/>
      <c r="G71" s="26"/>
      <c r="AF71" s="48"/>
      <c r="AG71" s="49"/>
      <c r="AH71" s="49"/>
      <c r="AQ71" s="63"/>
      <c r="BH71" s="26"/>
      <c r="BK71" s="105"/>
      <c r="BL71" s="105"/>
      <c r="BM71" s="105"/>
      <c r="BN71" s="105"/>
      <c r="BO71" s="105"/>
      <c r="BP71" s="105"/>
      <c r="BQ71" s="105"/>
      <c r="BR71" s="105"/>
      <c r="BS71" s="105"/>
      <c r="BT71" s="105"/>
      <c r="BU71" s="157"/>
      <c r="BV71" s="157"/>
      <c r="BW71" s="157"/>
      <c r="BX71" s="157"/>
      <c r="BY71" s="157"/>
      <c r="BZ71" s="157"/>
    </row>
    <row r="72" spans="1:145" x14ac:dyDescent="0.4">
      <c r="A72" s="92">
        <v>69</v>
      </c>
      <c r="B72" s="192"/>
      <c r="C72" s="16" t="s">
        <v>499</v>
      </c>
      <c r="D72" s="30"/>
      <c r="G72" s="92"/>
      <c r="AF72" s="48"/>
      <c r="AG72" s="49"/>
      <c r="AH72" s="49"/>
      <c r="AQ72" s="63"/>
      <c r="BH72" s="92"/>
      <c r="BK72" s="105"/>
      <c r="BL72" s="105"/>
      <c r="BM72" s="105"/>
      <c r="BN72" s="105"/>
      <c r="BO72" s="105"/>
      <c r="BP72" s="105"/>
      <c r="BQ72" s="105"/>
      <c r="BR72" s="105"/>
      <c r="BS72" s="105"/>
      <c r="BT72" s="105"/>
      <c r="BU72" s="159"/>
      <c r="BV72" s="159"/>
      <c r="BW72" s="159"/>
      <c r="BX72" s="159"/>
      <c r="BY72" s="159"/>
      <c r="BZ72" s="159"/>
    </row>
    <row r="73" spans="1:145" x14ac:dyDescent="0.4">
      <c r="U73" s="12"/>
      <c r="AF73" s="48"/>
      <c r="AG73" s="49"/>
      <c r="AH73" s="49"/>
      <c r="AQ73" s="63"/>
      <c r="BK73" s="105"/>
      <c r="BL73" s="105"/>
      <c r="BM73" s="105"/>
      <c r="BN73" s="105"/>
      <c r="BO73" s="105"/>
      <c r="BP73" s="105"/>
      <c r="BQ73" s="105"/>
      <c r="BR73" s="105"/>
      <c r="BS73" s="105"/>
      <c r="BT73" s="105"/>
      <c r="BV73" s="90"/>
      <c r="BW73" s="90"/>
      <c r="BX73" s="90"/>
      <c r="BY73" s="90"/>
      <c r="BZ73" s="90"/>
    </row>
    <row r="74" spans="1:145" x14ac:dyDescent="0.4">
      <c r="A74" s="37"/>
      <c r="D74" s="37"/>
      <c r="E74" s="105"/>
      <c r="F74" s="105"/>
      <c r="G74" s="37"/>
      <c r="H74" s="105"/>
      <c r="I74" s="105"/>
      <c r="J74" s="37"/>
      <c r="K74" s="105"/>
      <c r="L74" s="105"/>
      <c r="M74" s="37"/>
      <c r="N74" s="105"/>
      <c r="O74" s="105"/>
      <c r="P74" s="37"/>
      <c r="Q74" s="105"/>
      <c r="R74" s="105"/>
      <c r="S74" s="37"/>
      <c r="T74" s="105"/>
      <c r="U74" s="105"/>
      <c r="V74" s="37"/>
      <c r="W74" s="105"/>
      <c r="X74" s="105"/>
      <c r="Y74" s="37"/>
      <c r="Z74" s="105"/>
      <c r="AA74" s="105"/>
      <c r="AB74" s="37"/>
      <c r="AC74" s="105"/>
      <c r="AD74" s="105"/>
      <c r="AE74" s="37"/>
      <c r="AF74" s="105"/>
      <c r="AG74" s="105"/>
      <c r="AH74" s="37"/>
      <c r="AI74" s="105"/>
      <c r="AJ74" s="105"/>
      <c r="AK74" s="37"/>
      <c r="AL74" s="105"/>
      <c r="AM74" s="105"/>
      <c r="AN74" s="37"/>
      <c r="AO74" s="105"/>
      <c r="AP74" s="105"/>
      <c r="AQ74" s="37"/>
      <c r="AR74" s="105"/>
      <c r="AS74" s="105"/>
      <c r="AT74" s="37"/>
      <c r="AU74" s="105"/>
      <c r="AV74" s="105"/>
      <c r="AW74" s="37"/>
      <c r="AX74" s="105"/>
      <c r="AY74" s="105"/>
      <c r="AZ74" s="37"/>
      <c r="BA74" s="105"/>
      <c r="BB74" s="105"/>
      <c r="BC74" s="37"/>
      <c r="BD74" s="105"/>
      <c r="BE74" s="105"/>
      <c r="BF74" s="37"/>
      <c r="BG74" s="105"/>
      <c r="BH74" s="105"/>
      <c r="BI74" s="37"/>
      <c r="BJ74" s="105"/>
      <c r="BK74" s="105"/>
      <c r="BL74" s="37"/>
      <c r="BM74" s="105"/>
      <c r="BN74" s="105"/>
      <c r="BO74" s="37"/>
      <c r="BP74" s="105"/>
      <c r="BQ74" s="168" t="s">
        <v>1576</v>
      </c>
      <c r="BR74" s="169">
        <v>65</v>
      </c>
      <c r="BS74" s="168">
        <v>66</v>
      </c>
      <c r="BT74" s="168">
        <v>67</v>
      </c>
      <c r="BU74" s="169">
        <v>68</v>
      </c>
      <c r="BV74" s="169">
        <v>69</v>
      </c>
      <c r="BW74" s="168">
        <v>70</v>
      </c>
      <c r="BX74" s="169">
        <v>71</v>
      </c>
      <c r="BY74" s="168">
        <v>72</v>
      </c>
      <c r="BZ74" s="168">
        <v>73</v>
      </c>
      <c r="CA74" s="169">
        <v>74</v>
      </c>
      <c r="CB74" s="168">
        <v>75</v>
      </c>
      <c r="CC74" s="168">
        <v>76</v>
      </c>
      <c r="CD74" s="169">
        <v>77</v>
      </c>
      <c r="CE74" s="168">
        <v>78</v>
      </c>
      <c r="CF74" s="168">
        <v>79</v>
      </c>
      <c r="CG74" s="169">
        <v>80</v>
      </c>
      <c r="CH74" s="168">
        <v>81</v>
      </c>
      <c r="CI74" s="168">
        <v>82</v>
      </c>
      <c r="CJ74" s="169">
        <v>83</v>
      </c>
      <c r="CK74" s="168">
        <v>84</v>
      </c>
      <c r="CL74" s="168">
        <v>85</v>
      </c>
      <c r="CM74" s="169">
        <v>86</v>
      </c>
      <c r="CN74" s="168">
        <v>87</v>
      </c>
      <c r="CO74" s="168">
        <v>88</v>
      </c>
      <c r="CP74" s="169">
        <v>89</v>
      </c>
      <c r="CQ74" s="169">
        <v>90</v>
      </c>
      <c r="CR74" s="168">
        <v>91</v>
      </c>
      <c r="CS74" s="168">
        <v>92</v>
      </c>
      <c r="CT74" s="169">
        <v>93</v>
      </c>
      <c r="CU74" s="168">
        <v>94</v>
      </c>
      <c r="CV74" s="168">
        <v>95</v>
      </c>
      <c r="CW74" s="169">
        <v>96</v>
      </c>
      <c r="CX74" s="168">
        <v>97</v>
      </c>
      <c r="CY74" s="168">
        <v>98</v>
      </c>
      <c r="CZ74" s="169">
        <v>99</v>
      </c>
      <c r="DA74" s="168">
        <v>100</v>
      </c>
      <c r="DB74" s="168">
        <v>101</v>
      </c>
      <c r="DC74" s="168">
        <v>102</v>
      </c>
      <c r="DD74" s="169">
        <v>103</v>
      </c>
      <c r="DE74" s="168">
        <v>104</v>
      </c>
      <c r="DF74" s="168">
        <v>105</v>
      </c>
      <c r="DG74" s="168">
        <v>106</v>
      </c>
      <c r="DH74" s="169">
        <v>107</v>
      </c>
      <c r="DI74" s="168">
        <v>108</v>
      </c>
      <c r="DJ74" s="168">
        <v>109</v>
      </c>
      <c r="DK74" s="168">
        <v>110</v>
      </c>
      <c r="DL74" s="169">
        <v>111</v>
      </c>
      <c r="DM74" s="168">
        <v>112</v>
      </c>
      <c r="DN74" s="168">
        <v>113</v>
      </c>
      <c r="DO74" s="168">
        <v>114</v>
      </c>
      <c r="DP74" s="169">
        <v>115</v>
      </c>
      <c r="DQ74" s="168">
        <v>116</v>
      </c>
      <c r="DR74" s="168">
        <v>117</v>
      </c>
      <c r="DS74" s="168">
        <v>118</v>
      </c>
      <c r="DT74" s="169">
        <v>119</v>
      </c>
      <c r="DU74" s="168">
        <v>120</v>
      </c>
      <c r="DV74" s="168">
        <v>121</v>
      </c>
      <c r="DW74" s="168">
        <v>122</v>
      </c>
      <c r="DX74" s="169">
        <v>123</v>
      </c>
      <c r="DY74" s="168">
        <v>124</v>
      </c>
      <c r="DZ74" s="168">
        <v>125</v>
      </c>
      <c r="EA74" s="168">
        <v>126</v>
      </c>
      <c r="EB74" s="169">
        <v>127</v>
      </c>
      <c r="EC74" s="168">
        <v>128</v>
      </c>
      <c r="ED74" s="168">
        <v>129</v>
      </c>
      <c r="EE74" s="168">
        <v>130</v>
      </c>
      <c r="EF74" s="169">
        <v>131</v>
      </c>
      <c r="EG74" s="168">
        <v>132</v>
      </c>
      <c r="EH74" s="168">
        <v>133</v>
      </c>
      <c r="EI74" s="168">
        <v>134</v>
      </c>
      <c r="EJ74" s="169">
        <v>135</v>
      </c>
      <c r="EK74" s="168">
        <v>136</v>
      </c>
      <c r="EL74" s="168">
        <v>137</v>
      </c>
      <c r="EM74" s="168">
        <v>138</v>
      </c>
      <c r="EN74" s="169">
        <v>139</v>
      </c>
      <c r="EO74" s="168">
        <v>140</v>
      </c>
    </row>
  </sheetData>
  <mergeCells count="8">
    <mergeCell ref="B68:B72"/>
    <mergeCell ref="B4:B5"/>
    <mergeCell ref="B7:B10"/>
    <mergeCell ref="B11:B20"/>
    <mergeCell ref="B21:B25"/>
    <mergeCell ref="B26:B52"/>
    <mergeCell ref="B53:B60"/>
    <mergeCell ref="B61:B67"/>
  </mergeCells>
  <hyperlinks>
    <hyperlink ref="E58" r:id="rId1" xr:uid="{00000000-0004-0000-0200-000000000000}"/>
    <hyperlink ref="G56" r:id="rId2" xr:uid="{00000000-0004-0000-0200-000001000000}"/>
    <hyperlink ref="G59" r:id="rId3" xr:uid="{00000000-0004-0000-0200-000002000000}"/>
    <hyperlink ref="I58" r:id="rId4" xr:uid="{00000000-0004-0000-0200-000003000000}"/>
    <hyperlink ref="F58" r:id="rId5" xr:uid="{00000000-0004-0000-0200-000004000000}"/>
    <hyperlink ref="U58" r:id="rId6" xr:uid="{00000000-0004-0000-0200-000005000000}"/>
    <hyperlink ref="V58" r:id="rId7" xr:uid="{00000000-0004-0000-0200-000006000000}"/>
  </hyperlinks>
  <pageMargins left="0.7" right="0.7" top="0.78740157499999996" bottom="0.78740157499999996" header="0.3" footer="0.3"/>
  <pageSetup paperSize="9" orientation="portrait" horizontalDpi="1200" verticalDpi="120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BT110"/>
  <sheetViews>
    <sheetView zoomScaleNormal="100" workbookViewId="0">
      <selection activeCell="F64" sqref="F64"/>
    </sheetView>
  </sheetViews>
  <sheetFormatPr baseColWidth="10" defaultColWidth="11.5546875" defaultRowHeight="12.3" x14ac:dyDescent="0.4"/>
  <cols>
    <col min="1" max="1" width="3.6640625" style="104" customWidth="1"/>
    <col min="2" max="2" width="11.5546875" style="104"/>
    <col min="3" max="3" width="21.44140625" style="104" bestFit="1" customWidth="1"/>
    <col min="4" max="4" width="8" style="104" bestFit="1" customWidth="1"/>
    <col min="5" max="5" width="15.44140625" style="104" customWidth="1"/>
    <col min="6" max="6" width="19.5546875" style="104" customWidth="1"/>
    <col min="7" max="7" width="31.5546875" style="104" customWidth="1"/>
    <col min="8" max="8" width="28.6640625" style="104" customWidth="1"/>
    <col min="9" max="9" width="32.109375" style="104" customWidth="1"/>
    <col min="10" max="10" width="32.109375" style="105" customWidth="1"/>
    <col min="11" max="11" width="19.33203125" style="104" customWidth="1"/>
    <col min="12" max="12" width="12.5546875" style="104" customWidth="1"/>
    <col min="13" max="13" width="13.33203125" style="104" customWidth="1"/>
    <col min="14" max="14" width="12.5546875" style="104" customWidth="1"/>
    <col min="15" max="15" width="12.88671875" style="104" customWidth="1"/>
    <col min="16" max="16" width="12.6640625" style="104" customWidth="1"/>
    <col min="17" max="16384" width="11.5546875" style="104"/>
  </cols>
  <sheetData>
    <row r="1" spans="2:72" x14ac:dyDescent="0.4">
      <c r="E1" s="104"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c r="AB1" s="105" t="s">
        <v>694</v>
      </c>
      <c r="AC1" s="105" t="s">
        <v>694</v>
      </c>
      <c r="AD1" s="105" t="s">
        <v>694</v>
      </c>
      <c r="AE1" s="105" t="s">
        <v>694</v>
      </c>
      <c r="AF1" s="105" t="s">
        <v>694</v>
      </c>
      <c r="AG1" s="105" t="s">
        <v>694</v>
      </c>
      <c r="AH1" s="105" t="s">
        <v>694</v>
      </c>
      <c r="AI1" s="105" t="s">
        <v>694</v>
      </c>
      <c r="AJ1" s="105" t="s">
        <v>694</v>
      </c>
      <c r="AK1" s="105" t="s">
        <v>694</v>
      </c>
      <c r="AL1" s="105" t="s">
        <v>694</v>
      </c>
      <c r="AM1" s="105" t="s">
        <v>694</v>
      </c>
      <c r="AN1" s="105" t="s">
        <v>694</v>
      </c>
      <c r="AO1" s="105" t="s">
        <v>694</v>
      </c>
      <c r="AP1" s="105" t="s">
        <v>694</v>
      </c>
      <c r="AQ1" s="105" t="s">
        <v>694</v>
      </c>
      <c r="AR1" s="105" t="s">
        <v>694</v>
      </c>
      <c r="AS1" s="105" t="s">
        <v>694</v>
      </c>
      <c r="AT1" s="105" t="s">
        <v>694</v>
      </c>
      <c r="AU1" s="105" t="s">
        <v>694</v>
      </c>
      <c r="AV1" s="105" t="s">
        <v>694</v>
      </c>
      <c r="AW1" s="105" t="s">
        <v>694</v>
      </c>
    </row>
    <row r="2" spans="2:72" ht="13.8" x14ac:dyDescent="0.45">
      <c r="B2" s="34" t="s">
        <v>183</v>
      </c>
      <c r="C2" s="35"/>
      <c r="D2" s="35"/>
      <c r="E2" s="5"/>
      <c r="F2" s="5"/>
      <c r="G2" s="2"/>
    </row>
    <row r="3" spans="2:72" x14ac:dyDescent="0.4">
      <c r="B3" s="58"/>
      <c r="C3" s="17" t="s">
        <v>181</v>
      </c>
      <c r="D3" s="18" t="s">
        <v>182</v>
      </c>
      <c r="E3" s="36" t="s">
        <v>210</v>
      </c>
      <c r="F3" s="36" t="s">
        <v>211</v>
      </c>
      <c r="G3" s="36" t="s">
        <v>212</v>
      </c>
      <c r="H3" s="36" t="s">
        <v>213</v>
      </c>
      <c r="I3" s="36" t="s">
        <v>214</v>
      </c>
      <c r="J3" s="36" t="s">
        <v>215</v>
      </c>
      <c r="K3" s="36" t="s">
        <v>216</v>
      </c>
      <c r="L3" s="36" t="s">
        <v>217</v>
      </c>
      <c r="M3" s="36" t="s">
        <v>228</v>
      </c>
      <c r="N3" s="36" t="s">
        <v>862</v>
      </c>
      <c r="O3" s="36" t="s">
        <v>863</v>
      </c>
      <c r="P3" s="36" t="s">
        <v>914</v>
      </c>
      <c r="Q3" s="36" t="s">
        <v>915</v>
      </c>
      <c r="R3" s="36" t="s">
        <v>916</v>
      </c>
      <c r="S3" s="36" t="s">
        <v>917</v>
      </c>
      <c r="T3" s="36" t="s">
        <v>918</v>
      </c>
      <c r="U3" s="36" t="s">
        <v>919</v>
      </c>
      <c r="V3" s="36" t="s">
        <v>920</v>
      </c>
      <c r="W3" s="36" t="s">
        <v>921</v>
      </c>
      <c r="X3" s="36" t="s">
        <v>922</v>
      </c>
      <c r="Y3" s="36" t="s">
        <v>923</v>
      </c>
      <c r="Z3" s="36" t="s">
        <v>924</v>
      </c>
      <c r="AA3" s="36" t="s">
        <v>925</v>
      </c>
      <c r="AB3" s="36" t="s">
        <v>926</v>
      </c>
      <c r="AC3" s="36" t="s">
        <v>927</v>
      </c>
      <c r="AD3" s="36" t="s">
        <v>928</v>
      </c>
      <c r="AE3" s="36" t="s">
        <v>929</v>
      </c>
      <c r="AF3" s="36" t="s">
        <v>930</v>
      </c>
      <c r="AG3" s="36" t="s">
        <v>931</v>
      </c>
      <c r="AH3" s="36" t="s">
        <v>932</v>
      </c>
      <c r="AI3" s="36" t="s">
        <v>933</v>
      </c>
      <c r="AJ3" s="36" t="s">
        <v>934</v>
      </c>
      <c r="AK3" s="36" t="s">
        <v>935</v>
      </c>
      <c r="AL3" s="36" t="s">
        <v>936</v>
      </c>
      <c r="AM3" s="36" t="s">
        <v>937</v>
      </c>
      <c r="AN3" s="36" t="s">
        <v>938</v>
      </c>
      <c r="AO3" s="36" t="s">
        <v>939</v>
      </c>
      <c r="AP3" s="36" t="s">
        <v>940</v>
      </c>
      <c r="AQ3" s="36" t="s">
        <v>941</v>
      </c>
      <c r="AR3" s="36" t="s">
        <v>942</v>
      </c>
      <c r="AS3" s="36" t="s">
        <v>943</v>
      </c>
      <c r="AT3" s="36" t="s">
        <v>944</v>
      </c>
      <c r="AU3" s="36" t="s">
        <v>945</v>
      </c>
      <c r="AV3" s="36" t="s">
        <v>946</v>
      </c>
      <c r="AW3" s="36" t="s">
        <v>947</v>
      </c>
      <c r="AX3" s="36"/>
      <c r="AY3" s="36"/>
      <c r="AZ3" s="36"/>
      <c r="BA3" s="36"/>
      <c r="BB3" s="36"/>
      <c r="BC3" s="36"/>
      <c r="BD3" s="36"/>
      <c r="BE3" s="36"/>
      <c r="BF3" s="36"/>
      <c r="BG3" s="36"/>
      <c r="BH3" s="36"/>
      <c r="BI3" s="36"/>
      <c r="BJ3" s="36"/>
      <c r="BK3" s="36"/>
      <c r="BL3" s="36"/>
      <c r="BM3" s="36"/>
      <c r="BN3" s="36"/>
      <c r="BO3" s="36"/>
      <c r="BP3" s="36"/>
      <c r="BQ3" s="36"/>
      <c r="BR3" s="36"/>
      <c r="BS3" s="36"/>
      <c r="BT3" s="36"/>
    </row>
    <row r="4" spans="2:72" x14ac:dyDescent="0.4">
      <c r="B4" s="193"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c r="AB4" s="12" t="s">
        <v>500</v>
      </c>
      <c r="AC4" s="12" t="s">
        <v>500</v>
      </c>
      <c r="AD4" s="12" t="s">
        <v>500</v>
      </c>
      <c r="AE4" s="12" t="s">
        <v>500</v>
      </c>
      <c r="AF4" s="12" t="s">
        <v>500</v>
      </c>
      <c r="AG4" s="12" t="s">
        <v>500</v>
      </c>
      <c r="AH4" s="12" t="s">
        <v>500</v>
      </c>
      <c r="AI4" s="12" t="s">
        <v>500</v>
      </c>
      <c r="AJ4" s="12" t="s">
        <v>500</v>
      </c>
      <c r="AK4" s="12" t="s">
        <v>500</v>
      </c>
      <c r="AL4" s="12" t="s">
        <v>500</v>
      </c>
      <c r="AM4" s="12" t="s">
        <v>500</v>
      </c>
      <c r="AN4" s="12" t="s">
        <v>500</v>
      </c>
      <c r="AO4" s="12" t="s">
        <v>500</v>
      </c>
      <c r="AP4" s="12" t="s">
        <v>500</v>
      </c>
      <c r="AQ4" s="12" t="s">
        <v>500</v>
      </c>
      <c r="AR4" s="12" t="s">
        <v>500</v>
      </c>
      <c r="AS4" s="12" t="s">
        <v>500</v>
      </c>
      <c r="AT4" s="12" t="s">
        <v>500</v>
      </c>
      <c r="AU4" s="12" t="s">
        <v>500</v>
      </c>
      <c r="AV4" s="12" t="s">
        <v>500</v>
      </c>
      <c r="AW4" s="12" t="s">
        <v>500</v>
      </c>
      <c r="AX4" s="12"/>
      <c r="AY4" s="12"/>
      <c r="AZ4" s="12"/>
      <c r="BA4" s="12"/>
      <c r="BB4" s="12"/>
      <c r="BC4" s="12"/>
      <c r="BD4" s="12"/>
      <c r="BE4" s="12"/>
      <c r="BF4" s="12"/>
      <c r="BG4" s="12"/>
      <c r="BH4" s="12"/>
      <c r="BI4" s="12"/>
      <c r="BJ4" s="12"/>
      <c r="BK4" s="12"/>
      <c r="BL4" s="12"/>
      <c r="BM4" s="12"/>
      <c r="BN4" s="12"/>
      <c r="BO4" s="12"/>
      <c r="BP4" s="12"/>
      <c r="BQ4" s="12"/>
      <c r="BR4" s="12"/>
      <c r="BS4" s="12"/>
      <c r="BT4" s="12"/>
    </row>
    <row r="5" spans="2:72" ht="13.8" x14ac:dyDescent="0.45">
      <c r="B5" s="194"/>
      <c r="C5" s="54" t="s">
        <v>456</v>
      </c>
      <c r="D5" s="40" t="s">
        <v>442</v>
      </c>
      <c r="E5" s="1" t="s">
        <v>218</v>
      </c>
      <c r="F5" s="1" t="s">
        <v>223</v>
      </c>
      <c r="G5" s="1" t="s">
        <v>224</v>
      </c>
      <c r="H5" s="1" t="s">
        <v>1003</v>
      </c>
      <c r="I5" s="2" t="s">
        <v>873</v>
      </c>
      <c r="J5" s="2" t="s">
        <v>874</v>
      </c>
      <c r="K5" s="2" t="s">
        <v>875</v>
      </c>
      <c r="L5" s="2" t="s">
        <v>876</v>
      </c>
      <c r="M5" s="2" t="s">
        <v>877</v>
      </c>
      <c r="N5" s="2" t="s">
        <v>878</v>
      </c>
      <c r="O5" s="2" t="s">
        <v>879</v>
      </c>
      <c r="P5" s="2" t="s">
        <v>880</v>
      </c>
      <c r="Q5" s="2" t="s">
        <v>881</v>
      </c>
      <c r="R5" s="2" t="s">
        <v>882</v>
      </c>
      <c r="S5" s="2" t="s">
        <v>883</v>
      </c>
      <c r="T5" s="2" t="s">
        <v>884</v>
      </c>
      <c r="U5" s="2" t="s">
        <v>885</v>
      </c>
      <c r="V5" s="2" t="s">
        <v>886</v>
      </c>
      <c r="W5" s="2" t="s">
        <v>887</v>
      </c>
      <c r="X5" s="2" t="s">
        <v>888</v>
      </c>
      <c r="Y5" s="2" t="s">
        <v>889</v>
      </c>
      <c r="Z5" s="2" t="s">
        <v>890</v>
      </c>
      <c r="AA5" s="2" t="s">
        <v>891</v>
      </c>
      <c r="AB5" s="2" t="s">
        <v>892</v>
      </c>
      <c r="AC5" s="2" t="s">
        <v>893</v>
      </c>
      <c r="AD5" s="2" t="s">
        <v>894</v>
      </c>
      <c r="AE5" s="2" t="s">
        <v>895</v>
      </c>
      <c r="AF5" s="2" t="s">
        <v>896</v>
      </c>
      <c r="AG5" s="2" t="s">
        <v>897</v>
      </c>
      <c r="AH5" s="2" t="s">
        <v>898</v>
      </c>
      <c r="AI5" s="2" t="s">
        <v>899</v>
      </c>
      <c r="AJ5" s="2" t="s">
        <v>900</v>
      </c>
      <c r="AK5" s="2" t="s">
        <v>901</v>
      </c>
      <c r="AL5" s="2" t="s">
        <v>902</v>
      </c>
      <c r="AM5" s="2" t="s">
        <v>903</v>
      </c>
      <c r="AN5" s="2" t="s">
        <v>904</v>
      </c>
      <c r="AO5" s="2" t="s">
        <v>905</v>
      </c>
      <c r="AP5" s="2" t="s">
        <v>906</v>
      </c>
      <c r="AQ5" s="2" t="s">
        <v>907</v>
      </c>
      <c r="AR5" s="2" t="s">
        <v>908</v>
      </c>
      <c r="AS5" s="2" t="s">
        <v>909</v>
      </c>
      <c r="AT5" s="2" t="s">
        <v>910</v>
      </c>
      <c r="AU5" s="2" t="s">
        <v>911</v>
      </c>
      <c r="AV5" s="2" t="s">
        <v>912</v>
      </c>
      <c r="AW5" s="2" t="s">
        <v>913</v>
      </c>
      <c r="AX5" s="106"/>
      <c r="AY5" s="106"/>
      <c r="AZ5" s="106"/>
      <c r="BA5" s="106"/>
      <c r="BB5" s="106"/>
      <c r="BC5" s="106"/>
      <c r="BD5" s="106"/>
      <c r="BE5" s="106"/>
      <c r="BF5" s="106"/>
      <c r="BG5" s="106"/>
      <c r="BH5" s="106"/>
      <c r="BI5" s="106"/>
      <c r="BJ5" s="106"/>
      <c r="BK5" s="106"/>
      <c r="BL5" s="106"/>
      <c r="BM5" s="106"/>
      <c r="BN5" s="106"/>
      <c r="BO5" s="106"/>
      <c r="BP5" s="106"/>
      <c r="BQ5" s="106"/>
      <c r="BR5" s="106"/>
      <c r="BS5" s="106"/>
      <c r="BT5" s="106"/>
    </row>
    <row r="6" spans="2:72" ht="13.8" x14ac:dyDescent="0.45">
      <c r="B6" s="59"/>
      <c r="C6" s="54" t="s">
        <v>457</v>
      </c>
      <c r="D6" s="29"/>
      <c r="E6" s="2">
        <v>2</v>
      </c>
      <c r="F6" s="2">
        <v>2</v>
      </c>
      <c r="G6" s="2">
        <v>2</v>
      </c>
      <c r="H6" s="2">
        <v>2</v>
      </c>
      <c r="I6" s="2">
        <v>2</v>
      </c>
      <c r="J6" s="2">
        <v>2</v>
      </c>
      <c r="K6" s="2">
        <v>2</v>
      </c>
      <c r="L6" s="2">
        <v>2</v>
      </c>
      <c r="M6" s="2">
        <v>2</v>
      </c>
      <c r="N6" s="2">
        <v>2</v>
      </c>
      <c r="O6" s="2">
        <v>2</v>
      </c>
      <c r="P6" s="2">
        <v>2</v>
      </c>
      <c r="Q6" s="2">
        <v>2</v>
      </c>
      <c r="R6" s="2">
        <v>2</v>
      </c>
      <c r="S6" s="2">
        <v>2</v>
      </c>
      <c r="T6" s="2">
        <v>2</v>
      </c>
      <c r="U6" s="2">
        <v>2</v>
      </c>
      <c r="V6" s="2">
        <v>2</v>
      </c>
      <c r="W6" s="2">
        <v>2</v>
      </c>
      <c r="X6" s="2">
        <v>2</v>
      </c>
      <c r="Y6" s="2">
        <v>2</v>
      </c>
      <c r="Z6" s="2">
        <v>2</v>
      </c>
      <c r="AA6" s="2">
        <v>2</v>
      </c>
      <c r="AB6" s="2">
        <v>2</v>
      </c>
      <c r="AC6" s="2">
        <v>2</v>
      </c>
      <c r="AD6" s="2">
        <v>2</v>
      </c>
      <c r="AE6" s="2">
        <v>2</v>
      </c>
      <c r="AF6" s="2">
        <v>2</v>
      </c>
      <c r="AG6" s="2">
        <v>2</v>
      </c>
      <c r="AH6" s="2">
        <v>2</v>
      </c>
      <c r="AI6" s="2">
        <v>2</v>
      </c>
      <c r="AJ6" s="2">
        <v>2</v>
      </c>
      <c r="AK6" s="2">
        <v>2</v>
      </c>
      <c r="AL6" s="2">
        <v>2</v>
      </c>
      <c r="AM6" s="2">
        <v>2</v>
      </c>
      <c r="AN6" s="2">
        <v>2</v>
      </c>
      <c r="AO6" s="2">
        <v>2</v>
      </c>
      <c r="AP6" s="2">
        <v>2</v>
      </c>
      <c r="AQ6" s="2">
        <v>2</v>
      </c>
      <c r="AR6" s="2">
        <v>2</v>
      </c>
      <c r="AS6" s="2">
        <v>2</v>
      </c>
      <c r="AT6" s="2">
        <v>2</v>
      </c>
      <c r="AU6" s="2">
        <v>2</v>
      </c>
      <c r="AV6" s="2">
        <v>2</v>
      </c>
      <c r="AW6" s="2">
        <v>2</v>
      </c>
      <c r="AX6" s="2"/>
      <c r="AY6" s="2"/>
      <c r="AZ6" s="2"/>
      <c r="BA6" s="2"/>
      <c r="BB6" s="2"/>
      <c r="BC6" s="2"/>
      <c r="BD6" s="2"/>
      <c r="BE6" s="2"/>
      <c r="BF6" s="2"/>
      <c r="BG6" s="2"/>
      <c r="BH6" s="2"/>
      <c r="BI6" s="2"/>
      <c r="BJ6" s="2"/>
      <c r="BK6" s="2"/>
      <c r="BL6" s="2"/>
      <c r="BM6" s="2"/>
      <c r="BN6" s="2"/>
      <c r="BO6" s="2"/>
      <c r="BP6" s="2"/>
      <c r="BQ6" s="2"/>
      <c r="BR6" s="2"/>
      <c r="BS6" s="2"/>
      <c r="BT6" s="2"/>
    </row>
    <row r="7" spans="2:72" x14ac:dyDescent="0.4">
      <c r="B7" s="195" t="s">
        <v>3</v>
      </c>
      <c r="C7" s="54" t="s">
        <v>451</v>
      </c>
      <c r="D7" s="29"/>
      <c r="E7" s="105">
        <v>1</v>
      </c>
      <c r="F7" s="105">
        <v>1</v>
      </c>
      <c r="G7" s="105">
        <v>1</v>
      </c>
      <c r="H7" s="105">
        <v>1</v>
      </c>
      <c r="I7" s="105">
        <v>1</v>
      </c>
      <c r="J7" s="105">
        <v>1</v>
      </c>
      <c r="K7" s="105">
        <v>1</v>
      </c>
      <c r="L7" s="105">
        <v>1</v>
      </c>
      <c r="M7" s="105">
        <v>1</v>
      </c>
      <c r="N7" s="105">
        <v>1</v>
      </c>
      <c r="O7" s="105">
        <v>1</v>
      </c>
      <c r="P7" s="105">
        <v>1</v>
      </c>
      <c r="Q7" s="105">
        <v>1</v>
      </c>
      <c r="R7" s="105">
        <v>1</v>
      </c>
      <c r="S7" s="105">
        <v>1</v>
      </c>
      <c r="T7" s="105">
        <v>1</v>
      </c>
      <c r="U7" s="105">
        <v>1</v>
      </c>
      <c r="V7" s="105">
        <v>1</v>
      </c>
      <c r="W7" s="105">
        <v>1</v>
      </c>
      <c r="X7" s="105">
        <v>1</v>
      </c>
      <c r="Y7" s="105">
        <v>1</v>
      </c>
      <c r="Z7" s="105">
        <v>1</v>
      </c>
      <c r="AA7" s="105">
        <v>1</v>
      </c>
      <c r="AB7" s="105">
        <v>1</v>
      </c>
      <c r="AC7" s="105">
        <v>1</v>
      </c>
      <c r="AD7" s="105">
        <v>1</v>
      </c>
      <c r="AE7" s="105">
        <v>1</v>
      </c>
      <c r="AF7" s="105">
        <v>1</v>
      </c>
      <c r="AG7" s="105">
        <v>1</v>
      </c>
      <c r="AH7" s="105">
        <v>1</v>
      </c>
      <c r="AI7" s="105">
        <v>1</v>
      </c>
      <c r="AJ7" s="105">
        <v>1</v>
      </c>
      <c r="AK7" s="105">
        <v>1</v>
      </c>
      <c r="AL7" s="105">
        <v>1</v>
      </c>
      <c r="AM7" s="105">
        <v>1</v>
      </c>
      <c r="AN7" s="105">
        <v>1</v>
      </c>
      <c r="AO7" s="105">
        <v>1</v>
      </c>
      <c r="AP7" s="105">
        <v>1</v>
      </c>
      <c r="AQ7" s="105">
        <v>1</v>
      </c>
      <c r="AR7" s="105">
        <v>1</v>
      </c>
      <c r="AS7" s="105">
        <v>1</v>
      </c>
      <c r="AT7" s="105">
        <v>1</v>
      </c>
      <c r="AU7" s="105">
        <v>1</v>
      </c>
      <c r="AV7" s="105">
        <v>1</v>
      </c>
      <c r="AW7" s="105">
        <v>1</v>
      </c>
      <c r="AX7" s="37"/>
      <c r="AY7" s="37"/>
      <c r="AZ7" s="37"/>
      <c r="BA7" s="37"/>
      <c r="BB7" s="37"/>
      <c r="BC7" s="37"/>
      <c r="BD7" s="37"/>
      <c r="BE7" s="37"/>
      <c r="BF7" s="37"/>
      <c r="BG7" s="37"/>
      <c r="BH7" s="37"/>
      <c r="BI7" s="37"/>
      <c r="BJ7" s="37"/>
      <c r="BK7" s="37"/>
      <c r="BL7" s="37"/>
      <c r="BM7" s="37"/>
      <c r="BN7" s="37"/>
      <c r="BO7" s="37"/>
      <c r="BP7" s="37"/>
      <c r="BQ7" s="37"/>
      <c r="BR7" s="37"/>
      <c r="BS7" s="37"/>
      <c r="BT7" s="37"/>
    </row>
    <row r="8" spans="2:72" ht="13.8" x14ac:dyDescent="0.45">
      <c r="B8" s="195"/>
      <c r="C8" s="54" t="s">
        <v>458</v>
      </c>
      <c r="D8" s="40" t="s">
        <v>442</v>
      </c>
      <c r="E8" s="1">
        <v>2</v>
      </c>
      <c r="F8" s="1">
        <v>2</v>
      </c>
      <c r="G8" s="1">
        <v>2</v>
      </c>
      <c r="H8" s="1">
        <v>2</v>
      </c>
      <c r="I8" s="1">
        <v>1</v>
      </c>
      <c r="J8" s="1">
        <v>1</v>
      </c>
      <c r="K8" s="1">
        <v>1</v>
      </c>
      <c r="L8" s="1">
        <v>1</v>
      </c>
      <c r="M8" s="1">
        <v>1</v>
      </c>
      <c r="N8" s="1">
        <v>1</v>
      </c>
      <c r="O8" s="1">
        <v>1</v>
      </c>
      <c r="P8" s="1">
        <v>1</v>
      </c>
      <c r="Q8" s="1">
        <v>1</v>
      </c>
      <c r="R8" s="1">
        <v>1</v>
      </c>
      <c r="S8" s="1">
        <v>1</v>
      </c>
      <c r="T8" s="1">
        <v>1</v>
      </c>
      <c r="U8" s="1">
        <v>1</v>
      </c>
      <c r="V8" s="1">
        <v>1</v>
      </c>
      <c r="W8" s="1">
        <v>1</v>
      </c>
      <c r="X8" s="1">
        <v>1</v>
      </c>
      <c r="Y8" s="1">
        <v>1</v>
      </c>
      <c r="Z8" s="1">
        <v>1</v>
      </c>
      <c r="AA8" s="1">
        <v>1</v>
      </c>
      <c r="AB8" s="1">
        <v>1</v>
      </c>
      <c r="AC8" s="1">
        <v>1</v>
      </c>
      <c r="AD8" s="1">
        <v>1</v>
      </c>
      <c r="AE8" s="1">
        <v>1</v>
      </c>
      <c r="AF8" s="1">
        <v>1</v>
      </c>
      <c r="AG8" s="1">
        <v>1</v>
      </c>
      <c r="AH8" s="1">
        <v>1</v>
      </c>
      <c r="AI8" s="1">
        <v>1</v>
      </c>
      <c r="AJ8" s="1">
        <v>1</v>
      </c>
      <c r="AK8" s="1">
        <v>1</v>
      </c>
      <c r="AL8" s="1">
        <v>1</v>
      </c>
      <c r="AM8" s="1">
        <v>1</v>
      </c>
      <c r="AN8" s="1">
        <v>1</v>
      </c>
      <c r="AO8" s="1">
        <v>1</v>
      </c>
      <c r="AP8" s="1">
        <v>1</v>
      </c>
      <c r="AQ8" s="1">
        <v>1</v>
      </c>
      <c r="AR8" s="1">
        <v>1</v>
      </c>
      <c r="AS8" s="1">
        <v>1</v>
      </c>
      <c r="AT8" s="1">
        <v>1</v>
      </c>
      <c r="AU8" s="1">
        <v>1</v>
      </c>
      <c r="AV8" s="1">
        <v>1</v>
      </c>
      <c r="AW8" s="1">
        <v>1</v>
      </c>
      <c r="AX8" s="1"/>
      <c r="AY8" s="1"/>
      <c r="AZ8" s="1"/>
      <c r="BA8" s="1"/>
      <c r="BB8" s="1"/>
      <c r="BC8" s="1"/>
      <c r="BD8" s="1"/>
      <c r="BE8" s="1"/>
      <c r="BF8" s="1"/>
      <c r="BG8" s="1"/>
      <c r="BH8" s="1"/>
      <c r="BI8" s="1"/>
      <c r="BJ8" s="1"/>
      <c r="BK8" s="1"/>
      <c r="BL8" s="1"/>
      <c r="BM8" s="1"/>
      <c r="BN8" s="1"/>
      <c r="BO8" s="1"/>
      <c r="BP8" s="1"/>
      <c r="BQ8" s="1"/>
      <c r="BR8" s="1"/>
      <c r="BS8" s="1"/>
      <c r="BT8" s="1"/>
    </row>
    <row r="9" spans="2:72" ht="13.8" x14ac:dyDescent="0.45">
      <c r="B9" s="195"/>
      <c r="C9" s="54" t="s">
        <v>459</v>
      </c>
      <c r="D9" s="40" t="s">
        <v>442</v>
      </c>
      <c r="E9" s="1" t="s">
        <v>31</v>
      </c>
      <c r="F9" s="1" t="s">
        <v>187</v>
      </c>
      <c r="G9" s="1" t="s">
        <v>187</v>
      </c>
      <c r="H9" s="1" t="s">
        <v>187</v>
      </c>
      <c r="I9" s="1" t="s">
        <v>1</v>
      </c>
      <c r="J9" s="1" t="s">
        <v>1</v>
      </c>
      <c r="K9" s="1" t="s">
        <v>1</v>
      </c>
      <c r="L9" s="1" t="s">
        <v>1</v>
      </c>
      <c r="M9" s="1" t="s">
        <v>1</v>
      </c>
      <c r="N9" s="1" t="s">
        <v>1</v>
      </c>
      <c r="O9" s="1" t="s">
        <v>1</v>
      </c>
      <c r="P9" s="1" t="s">
        <v>1</v>
      </c>
      <c r="Q9" s="1" t="s">
        <v>1</v>
      </c>
      <c r="R9" s="1" t="s">
        <v>1</v>
      </c>
      <c r="S9" s="1" t="s">
        <v>1</v>
      </c>
      <c r="T9" s="1" t="s">
        <v>1</v>
      </c>
      <c r="U9" s="1" t="s">
        <v>1</v>
      </c>
      <c r="V9" s="1" t="s">
        <v>1</v>
      </c>
      <c r="W9" s="1" t="s">
        <v>1</v>
      </c>
      <c r="X9" s="1" t="s">
        <v>1</v>
      </c>
      <c r="Y9" s="1" t="s">
        <v>1</v>
      </c>
      <c r="Z9" s="1" t="s">
        <v>1</v>
      </c>
      <c r="AA9" s="1" t="s">
        <v>1</v>
      </c>
      <c r="AB9" s="1" t="s">
        <v>1</v>
      </c>
      <c r="AC9" s="1" t="s">
        <v>1</v>
      </c>
      <c r="AD9" s="1" t="s">
        <v>1</v>
      </c>
      <c r="AE9" s="1" t="s">
        <v>1</v>
      </c>
      <c r="AF9" s="1" t="s">
        <v>1</v>
      </c>
      <c r="AG9" s="1" t="s">
        <v>1</v>
      </c>
      <c r="AH9" s="1" t="s">
        <v>1</v>
      </c>
      <c r="AI9" s="1" t="s">
        <v>1</v>
      </c>
      <c r="AJ9" s="1" t="s">
        <v>1</v>
      </c>
      <c r="AK9" s="1" t="s">
        <v>1</v>
      </c>
      <c r="AL9" s="1" t="s">
        <v>1</v>
      </c>
      <c r="AM9" s="1" t="s">
        <v>1</v>
      </c>
      <c r="AN9" s="1" t="s">
        <v>1</v>
      </c>
      <c r="AO9" s="1" t="s">
        <v>1</v>
      </c>
      <c r="AP9" s="1" t="s">
        <v>1</v>
      </c>
      <c r="AQ9" s="1" t="s">
        <v>1</v>
      </c>
      <c r="AR9" s="1" t="s">
        <v>1</v>
      </c>
      <c r="AS9" s="1" t="s">
        <v>1</v>
      </c>
      <c r="AT9" s="1" t="s">
        <v>1</v>
      </c>
      <c r="AU9" s="1" t="s">
        <v>1</v>
      </c>
      <c r="AV9" s="1" t="s">
        <v>1</v>
      </c>
      <c r="AW9" s="1" t="s">
        <v>1</v>
      </c>
      <c r="AX9" s="1"/>
      <c r="AY9" s="1"/>
      <c r="AZ9" s="1"/>
      <c r="BA9" s="2"/>
      <c r="BB9" s="2"/>
      <c r="BC9" s="2"/>
      <c r="BD9" s="2"/>
      <c r="BE9" s="2"/>
      <c r="BF9" s="2"/>
      <c r="BG9" s="1"/>
      <c r="BH9" s="1"/>
      <c r="BI9" s="1"/>
      <c r="BJ9" s="1"/>
      <c r="BK9" s="1"/>
      <c r="BL9" s="1"/>
      <c r="BM9" s="1"/>
      <c r="BN9" s="1"/>
      <c r="BO9" s="1"/>
      <c r="BP9" s="1"/>
      <c r="BQ9" s="1"/>
      <c r="BR9" s="1"/>
      <c r="BS9" s="1"/>
      <c r="BT9" s="1"/>
    </row>
    <row r="10" spans="2:72" ht="13.8" x14ac:dyDescent="0.45">
      <c r="B10" s="195"/>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12</v>
      </c>
      <c r="S10" s="1" t="s">
        <v>12</v>
      </c>
      <c r="T10" s="1" t="s">
        <v>12</v>
      </c>
      <c r="U10" s="1" t="s">
        <v>12</v>
      </c>
      <c r="V10" s="1" t="s">
        <v>12</v>
      </c>
      <c r="W10" s="1" t="s">
        <v>12</v>
      </c>
      <c r="X10" s="1" t="s">
        <v>12</v>
      </c>
      <c r="Y10" s="1" t="s">
        <v>12</v>
      </c>
      <c r="Z10" s="1" t="s">
        <v>12</v>
      </c>
      <c r="AA10" s="1" t="s">
        <v>12</v>
      </c>
      <c r="AB10" s="1" t="s">
        <v>12</v>
      </c>
      <c r="AC10" s="1" t="s">
        <v>12</v>
      </c>
      <c r="AD10" s="1" t="s">
        <v>12</v>
      </c>
      <c r="AE10" s="1" t="s">
        <v>12</v>
      </c>
      <c r="AF10" s="1" t="s">
        <v>12</v>
      </c>
      <c r="AG10" s="1" t="s">
        <v>12</v>
      </c>
      <c r="AH10" s="1" t="s">
        <v>12</v>
      </c>
      <c r="AI10" s="1" t="s">
        <v>12</v>
      </c>
      <c r="AJ10" s="1" t="s">
        <v>12</v>
      </c>
      <c r="AK10" s="1" t="s">
        <v>12</v>
      </c>
      <c r="AL10" s="1" t="s">
        <v>12</v>
      </c>
      <c r="AM10" s="1" t="s">
        <v>12</v>
      </c>
      <c r="AN10" s="1" t="s">
        <v>12</v>
      </c>
      <c r="AO10" s="1" t="s">
        <v>12</v>
      </c>
      <c r="AP10" s="1" t="s">
        <v>12</v>
      </c>
      <c r="AQ10" s="1" t="s">
        <v>12</v>
      </c>
      <c r="AR10" s="1" t="s">
        <v>12</v>
      </c>
      <c r="AS10" s="1" t="s">
        <v>12</v>
      </c>
      <c r="AT10" s="1" t="s">
        <v>12</v>
      </c>
      <c r="AU10" s="1" t="s">
        <v>12</v>
      </c>
      <c r="AV10" s="1" t="s">
        <v>12</v>
      </c>
      <c r="AW10" s="1" t="s">
        <v>12</v>
      </c>
      <c r="AX10" s="1"/>
      <c r="AY10" s="1"/>
      <c r="AZ10" s="1"/>
      <c r="BA10" s="2"/>
      <c r="BB10" s="2"/>
      <c r="BC10" s="2"/>
      <c r="BD10" s="2"/>
      <c r="BE10" s="2"/>
      <c r="BF10" s="2"/>
      <c r="BG10" s="1"/>
      <c r="BH10" s="1"/>
      <c r="BI10" s="1"/>
      <c r="BJ10" s="1"/>
      <c r="BK10" s="1"/>
      <c r="BL10" s="1"/>
      <c r="BM10" s="1"/>
      <c r="BN10" s="1"/>
      <c r="BO10" s="1"/>
      <c r="BP10" s="1"/>
      <c r="BQ10" s="1"/>
      <c r="BR10" s="1"/>
      <c r="BS10" s="1"/>
      <c r="BT10" s="1"/>
    </row>
    <row r="11" spans="2:72" ht="14.05" customHeight="1" x14ac:dyDescent="0.45">
      <c r="B11" s="196" t="s">
        <v>6</v>
      </c>
      <c r="C11" s="55" t="s">
        <v>426</v>
      </c>
      <c r="D11" s="29"/>
      <c r="E11" s="2" t="s">
        <v>32</v>
      </c>
      <c r="F11" s="2" t="s">
        <v>225</v>
      </c>
      <c r="G11" s="2" t="s">
        <v>226</v>
      </c>
      <c r="H11" s="2" t="s">
        <v>227</v>
      </c>
      <c r="I11" s="105" t="s">
        <v>948</v>
      </c>
      <c r="J11" s="105" t="s">
        <v>949</v>
      </c>
      <c r="K11" s="12" t="s">
        <v>956</v>
      </c>
      <c r="L11" s="12" t="s">
        <v>957</v>
      </c>
      <c r="M11" s="105" t="s">
        <v>950</v>
      </c>
      <c r="N11" s="12" t="s">
        <v>958</v>
      </c>
      <c r="O11" s="12" t="s">
        <v>959</v>
      </c>
      <c r="P11" s="105" t="s">
        <v>951</v>
      </c>
      <c r="Q11" s="12" t="s">
        <v>960</v>
      </c>
      <c r="R11" s="12" t="s">
        <v>961</v>
      </c>
      <c r="S11" s="12" t="s">
        <v>962</v>
      </c>
      <c r="T11" s="12" t="s">
        <v>963</v>
      </c>
      <c r="U11" s="105" t="s">
        <v>952</v>
      </c>
      <c r="V11" s="105" t="s">
        <v>953</v>
      </c>
      <c r="W11" s="105" t="s">
        <v>954</v>
      </c>
      <c r="X11" s="105" t="s">
        <v>955</v>
      </c>
      <c r="Y11" s="12" t="s">
        <v>964</v>
      </c>
      <c r="Z11" s="12" t="s">
        <v>965</v>
      </c>
      <c r="AA11" s="12" t="s">
        <v>966</v>
      </c>
      <c r="AB11" s="12" t="s">
        <v>967</v>
      </c>
      <c r="AC11" s="12" t="s">
        <v>968</v>
      </c>
      <c r="AD11" s="12" t="s">
        <v>969</v>
      </c>
      <c r="AE11" s="12" t="s">
        <v>970</v>
      </c>
      <c r="AF11" s="12" t="s">
        <v>971</v>
      </c>
      <c r="AG11" s="12" t="s">
        <v>972</v>
      </c>
      <c r="AH11" s="12" t="s">
        <v>973</v>
      </c>
      <c r="AI11" s="12" t="s">
        <v>974</v>
      </c>
      <c r="AJ11" s="12" t="s">
        <v>975</v>
      </c>
      <c r="AK11" s="12" t="s">
        <v>976</v>
      </c>
      <c r="AL11" s="12" t="s">
        <v>977</v>
      </c>
      <c r="AM11" s="12" t="s">
        <v>978</v>
      </c>
      <c r="AN11" s="12" t="s">
        <v>979</v>
      </c>
      <c r="AO11" s="12" t="s">
        <v>980</v>
      </c>
      <c r="AP11" s="12" t="s">
        <v>981</v>
      </c>
      <c r="AQ11" s="12" t="s">
        <v>982</v>
      </c>
      <c r="AR11" s="12" t="s">
        <v>983</v>
      </c>
      <c r="AS11" s="12" t="s">
        <v>984</v>
      </c>
      <c r="AT11" s="12" t="s">
        <v>985</v>
      </c>
      <c r="AU11" s="12" t="s">
        <v>986</v>
      </c>
      <c r="AV11" s="12" t="s">
        <v>987</v>
      </c>
      <c r="AW11" s="12" t="s">
        <v>988</v>
      </c>
      <c r="AX11" s="106"/>
      <c r="AY11" s="106"/>
      <c r="AZ11" s="106"/>
      <c r="BA11" s="2"/>
      <c r="BB11" s="2"/>
      <c r="BC11" s="2"/>
      <c r="BD11" s="2"/>
      <c r="BE11" s="2"/>
      <c r="BF11" s="2"/>
      <c r="BG11" s="106"/>
      <c r="BH11" s="106"/>
      <c r="BI11" s="106"/>
      <c r="BJ11" s="106"/>
      <c r="BK11" s="106"/>
      <c r="BL11" s="106"/>
      <c r="BM11" s="106"/>
      <c r="BN11" s="106"/>
      <c r="BO11" s="106"/>
      <c r="BP11" s="106"/>
      <c r="BQ11" s="106"/>
      <c r="BR11" s="106"/>
      <c r="BS11" s="106"/>
      <c r="BT11" s="106"/>
    </row>
    <row r="12" spans="2:72" ht="13.8" x14ac:dyDescent="0.45">
      <c r="B12" s="197"/>
      <c r="C12" s="56" t="s">
        <v>427</v>
      </c>
      <c r="D12" s="29"/>
      <c r="E12" s="2" t="s">
        <v>33</v>
      </c>
      <c r="F12" s="2" t="s">
        <v>225</v>
      </c>
      <c r="G12" s="2" t="s">
        <v>226</v>
      </c>
      <c r="H12" s="2" t="s">
        <v>227</v>
      </c>
      <c r="I12" s="2" t="s">
        <v>868</v>
      </c>
      <c r="J12" s="2" t="s">
        <v>868</v>
      </c>
      <c r="K12" s="2" t="s">
        <v>868</v>
      </c>
      <c r="L12" s="2" t="s">
        <v>868</v>
      </c>
      <c r="M12" s="2" t="s">
        <v>868</v>
      </c>
      <c r="N12" s="2" t="s">
        <v>868</v>
      </c>
      <c r="O12" s="2" t="s">
        <v>868</v>
      </c>
      <c r="P12" s="2" t="s">
        <v>868</v>
      </c>
      <c r="Q12" s="2" t="s">
        <v>868</v>
      </c>
      <c r="R12" s="2" t="s">
        <v>868</v>
      </c>
      <c r="S12" s="2" t="s">
        <v>868</v>
      </c>
      <c r="T12" s="2" t="s">
        <v>868</v>
      </c>
      <c r="U12" s="2" t="s">
        <v>868</v>
      </c>
      <c r="V12" s="2" t="s">
        <v>868</v>
      </c>
      <c r="W12" s="2" t="s">
        <v>868</v>
      </c>
      <c r="X12" s="2" t="s">
        <v>868</v>
      </c>
      <c r="Y12" s="2" t="s">
        <v>868</v>
      </c>
      <c r="Z12" s="2" t="s">
        <v>868</v>
      </c>
      <c r="AA12" s="2" t="s">
        <v>868</v>
      </c>
      <c r="AB12" s="2" t="s">
        <v>868</v>
      </c>
      <c r="AC12" s="2" t="s">
        <v>868</v>
      </c>
      <c r="AD12" s="2" t="s">
        <v>868</v>
      </c>
      <c r="AE12" s="2" t="s">
        <v>868</v>
      </c>
      <c r="AF12" s="2" t="s">
        <v>868</v>
      </c>
      <c r="AG12" s="2" t="s">
        <v>868</v>
      </c>
      <c r="AH12" s="2" t="s">
        <v>868</v>
      </c>
      <c r="AI12" s="2" t="s">
        <v>868</v>
      </c>
      <c r="AJ12" s="2" t="s">
        <v>868</v>
      </c>
      <c r="AK12" s="2" t="s">
        <v>868</v>
      </c>
      <c r="AL12" s="2" t="s">
        <v>868</v>
      </c>
      <c r="AM12" s="2" t="s">
        <v>868</v>
      </c>
      <c r="AN12" s="2" t="s">
        <v>868</v>
      </c>
      <c r="AO12" s="2" t="s">
        <v>868</v>
      </c>
      <c r="AP12" s="2" t="s">
        <v>868</v>
      </c>
      <c r="AQ12" s="2" t="s">
        <v>868</v>
      </c>
      <c r="AR12" s="2" t="s">
        <v>868</v>
      </c>
      <c r="AS12" s="2" t="s">
        <v>868</v>
      </c>
      <c r="AT12" s="2" t="s">
        <v>868</v>
      </c>
      <c r="AU12" s="2" t="s">
        <v>868</v>
      </c>
      <c r="AV12" s="2" t="s">
        <v>868</v>
      </c>
      <c r="AW12" s="2" t="s">
        <v>868</v>
      </c>
      <c r="AX12" s="2"/>
      <c r="AY12" s="2"/>
      <c r="AZ12" s="2"/>
      <c r="BA12" s="2"/>
      <c r="BB12" s="2"/>
      <c r="BC12" s="2"/>
      <c r="BD12" s="2"/>
      <c r="BE12" s="2"/>
      <c r="BF12" s="2"/>
      <c r="BG12" s="2"/>
      <c r="BH12" s="2"/>
      <c r="BI12" s="2"/>
      <c r="BJ12" s="2"/>
      <c r="BK12" s="2"/>
      <c r="BL12" s="2"/>
      <c r="BM12" s="2"/>
      <c r="BN12" s="2"/>
      <c r="BO12" s="2"/>
      <c r="BP12" s="2"/>
      <c r="BQ12" s="2"/>
      <c r="BR12" s="2"/>
      <c r="BS12" s="2"/>
      <c r="BT12" s="2"/>
    </row>
    <row r="13" spans="2:72" ht="13.8" x14ac:dyDescent="0.45">
      <c r="B13" s="197"/>
      <c r="C13" s="56" t="s">
        <v>428</v>
      </c>
      <c r="D13" s="29"/>
      <c r="E13" s="2" t="s">
        <v>34</v>
      </c>
      <c r="F13" s="2" t="s">
        <v>11</v>
      </c>
      <c r="G13" s="2" t="s">
        <v>11</v>
      </c>
      <c r="H13" s="2" t="s">
        <v>11</v>
      </c>
      <c r="I13" s="105" t="s">
        <v>989</v>
      </c>
      <c r="J13" s="105" t="s">
        <v>989</v>
      </c>
      <c r="K13" s="105" t="s">
        <v>989</v>
      </c>
      <c r="L13" s="105" t="s">
        <v>990</v>
      </c>
      <c r="M13" s="105" t="s">
        <v>991</v>
      </c>
      <c r="N13" s="105" t="s">
        <v>992</v>
      </c>
      <c r="O13" s="105" t="s">
        <v>992</v>
      </c>
      <c r="P13" s="105" t="s">
        <v>991</v>
      </c>
      <c r="Q13" s="105" t="s">
        <v>990</v>
      </c>
      <c r="R13" s="105" t="s">
        <v>992</v>
      </c>
      <c r="S13" s="105" t="s">
        <v>993</v>
      </c>
      <c r="T13" s="105" t="s">
        <v>994</v>
      </c>
      <c r="U13" s="105" t="s">
        <v>995</v>
      </c>
      <c r="V13" s="105" t="s">
        <v>995</v>
      </c>
      <c r="W13" s="105" t="s">
        <v>995</v>
      </c>
      <c r="X13" s="105" t="s">
        <v>995</v>
      </c>
      <c r="Y13" s="105" t="s">
        <v>996</v>
      </c>
      <c r="Z13" s="105" t="s">
        <v>997</v>
      </c>
      <c r="AA13" s="105" t="s">
        <v>996</v>
      </c>
      <c r="AB13" s="105" t="s">
        <v>996</v>
      </c>
      <c r="AC13" s="105" t="s">
        <v>998</v>
      </c>
      <c r="AD13" s="105" t="s">
        <v>999</v>
      </c>
      <c r="AE13" s="105" t="s">
        <v>998</v>
      </c>
      <c r="AF13" s="105" t="s">
        <v>992</v>
      </c>
      <c r="AG13" s="105" t="s">
        <v>1000</v>
      </c>
      <c r="AH13" s="105" t="s">
        <v>989</v>
      </c>
      <c r="AI13" s="105" t="s">
        <v>989</v>
      </c>
      <c r="AJ13" s="105" t="s">
        <v>991</v>
      </c>
      <c r="AK13" s="105" t="s">
        <v>991</v>
      </c>
      <c r="AL13" s="105" t="s">
        <v>993</v>
      </c>
      <c r="AM13" s="105" t="s">
        <v>993</v>
      </c>
      <c r="AN13" s="105" t="s">
        <v>992</v>
      </c>
      <c r="AO13" s="105" t="s">
        <v>992</v>
      </c>
      <c r="AP13" s="105" t="s">
        <v>995</v>
      </c>
      <c r="AQ13" s="105" t="s">
        <v>995</v>
      </c>
      <c r="AR13" s="105" t="s">
        <v>1001</v>
      </c>
      <c r="AS13" s="105" t="s">
        <v>1001</v>
      </c>
      <c r="AT13" s="105" t="s">
        <v>1002</v>
      </c>
      <c r="AU13" s="105" t="s">
        <v>1002</v>
      </c>
      <c r="AV13" s="105" t="s">
        <v>996</v>
      </c>
      <c r="AW13" s="105" t="s">
        <v>996</v>
      </c>
      <c r="AX13" s="106"/>
      <c r="AY13" s="106"/>
      <c r="AZ13" s="106"/>
      <c r="BA13" s="2"/>
      <c r="BB13" s="2"/>
      <c r="BC13" s="2"/>
      <c r="BD13" s="2"/>
      <c r="BE13" s="2"/>
      <c r="BF13" s="2"/>
      <c r="BG13" s="106"/>
      <c r="BH13" s="106"/>
      <c r="BI13" s="106"/>
      <c r="BJ13" s="106"/>
      <c r="BK13" s="106"/>
      <c r="BL13" s="106"/>
      <c r="BM13" s="106"/>
      <c r="BN13" s="106"/>
      <c r="BO13" s="106"/>
      <c r="BP13" s="106"/>
      <c r="BQ13" s="106"/>
      <c r="BR13" s="106"/>
      <c r="BS13" s="106"/>
      <c r="BT13" s="106"/>
    </row>
    <row r="14" spans="2:72" ht="13.8" x14ac:dyDescent="0.45">
      <c r="B14" s="197"/>
      <c r="C14" s="56" t="s">
        <v>429</v>
      </c>
      <c r="D14" s="29"/>
      <c r="E14" s="2" t="s">
        <v>35</v>
      </c>
      <c r="F14" s="2" t="s">
        <v>11</v>
      </c>
      <c r="G14" s="2" t="s">
        <v>11</v>
      </c>
      <c r="H14" s="2" t="s">
        <v>11</v>
      </c>
      <c r="I14" s="2" t="s">
        <v>867</v>
      </c>
      <c r="J14" s="2" t="s">
        <v>867</v>
      </c>
      <c r="K14" s="2" t="s">
        <v>867</v>
      </c>
      <c r="L14" s="2" t="s">
        <v>867</v>
      </c>
      <c r="M14" s="2" t="s">
        <v>867</v>
      </c>
      <c r="N14" s="2" t="s">
        <v>867</v>
      </c>
      <c r="O14" s="2" t="s">
        <v>867</v>
      </c>
      <c r="P14" s="2" t="s">
        <v>867</v>
      </c>
      <c r="Q14" s="2" t="s">
        <v>867</v>
      </c>
      <c r="R14" s="2" t="s">
        <v>867</v>
      </c>
      <c r="S14" s="2" t="s">
        <v>867</v>
      </c>
      <c r="T14" s="2" t="s">
        <v>867</v>
      </c>
      <c r="U14" s="2" t="s">
        <v>867</v>
      </c>
      <c r="V14" s="2" t="s">
        <v>867</v>
      </c>
      <c r="W14" s="2" t="s">
        <v>867</v>
      </c>
      <c r="X14" s="2" t="s">
        <v>867</v>
      </c>
      <c r="Y14" s="2" t="s">
        <v>867</v>
      </c>
      <c r="Z14" s="2" t="s">
        <v>867</v>
      </c>
      <c r="AA14" s="2" t="s">
        <v>867</v>
      </c>
      <c r="AB14" s="2" t="s">
        <v>867</v>
      </c>
      <c r="AC14" s="2" t="s">
        <v>867</v>
      </c>
      <c r="AD14" s="2" t="s">
        <v>867</v>
      </c>
      <c r="AE14" s="2" t="s">
        <v>867</v>
      </c>
      <c r="AF14" s="2" t="s">
        <v>867</v>
      </c>
      <c r="AG14" s="2" t="s">
        <v>867</v>
      </c>
      <c r="AH14" s="2" t="s">
        <v>867</v>
      </c>
      <c r="AI14" s="2" t="s">
        <v>867</v>
      </c>
      <c r="AJ14" s="2" t="s">
        <v>867</v>
      </c>
      <c r="AK14" s="2" t="s">
        <v>867</v>
      </c>
      <c r="AL14" s="2" t="s">
        <v>867</v>
      </c>
      <c r="AM14" s="2" t="s">
        <v>867</v>
      </c>
      <c r="AN14" s="2" t="s">
        <v>867</v>
      </c>
      <c r="AO14" s="2" t="s">
        <v>867</v>
      </c>
      <c r="AP14" s="2" t="s">
        <v>867</v>
      </c>
      <c r="AQ14" s="2" t="s">
        <v>867</v>
      </c>
      <c r="AR14" s="2" t="s">
        <v>867</v>
      </c>
      <c r="AS14" s="2" t="s">
        <v>867</v>
      </c>
      <c r="AT14" s="2" t="s">
        <v>867</v>
      </c>
      <c r="AU14" s="2" t="s">
        <v>867</v>
      </c>
      <c r="AV14" s="2" t="s">
        <v>867</v>
      </c>
      <c r="AW14" s="2" t="s">
        <v>867</v>
      </c>
      <c r="AX14" s="2"/>
      <c r="AY14" s="2"/>
      <c r="AZ14" s="2"/>
      <c r="BA14" s="2"/>
      <c r="BB14" s="2"/>
      <c r="BC14" s="2"/>
      <c r="BD14" s="2"/>
      <c r="BE14" s="2"/>
      <c r="BF14" s="2"/>
      <c r="BG14" s="2"/>
      <c r="BH14" s="2"/>
      <c r="BI14" s="2"/>
      <c r="BJ14" s="2"/>
      <c r="BK14" s="2"/>
      <c r="BL14" s="2"/>
      <c r="BM14" s="2"/>
      <c r="BN14" s="2"/>
      <c r="BO14" s="2"/>
      <c r="BP14" s="2"/>
      <c r="BQ14" s="2"/>
      <c r="BR14" s="2"/>
      <c r="BS14" s="2"/>
      <c r="BT14" s="2"/>
    </row>
    <row r="15" spans="2:72" ht="13.8" x14ac:dyDescent="0.45">
      <c r="B15" s="197"/>
      <c r="C15" s="56" t="s">
        <v>430</v>
      </c>
      <c r="D15" s="29"/>
      <c r="E15" s="2" t="s">
        <v>17</v>
      </c>
      <c r="F15" s="2" t="s">
        <v>229</v>
      </c>
      <c r="G15" s="2" t="s">
        <v>229</v>
      </c>
      <c r="H15" s="2" t="s">
        <v>229</v>
      </c>
      <c r="I15" s="2" t="s">
        <v>229</v>
      </c>
      <c r="J15" s="2" t="s">
        <v>229</v>
      </c>
      <c r="K15" s="2" t="s">
        <v>229</v>
      </c>
      <c r="L15" s="2" t="s">
        <v>229</v>
      </c>
      <c r="M15" s="2" t="s">
        <v>229</v>
      </c>
      <c r="N15" s="2" t="s">
        <v>229</v>
      </c>
      <c r="O15" s="2" t="s">
        <v>229</v>
      </c>
      <c r="P15" s="2" t="s">
        <v>229</v>
      </c>
      <c r="Q15" s="2" t="s">
        <v>229</v>
      </c>
      <c r="R15" s="2" t="s">
        <v>229</v>
      </c>
      <c r="S15" s="2" t="s">
        <v>229</v>
      </c>
      <c r="T15" s="2" t="s">
        <v>229</v>
      </c>
      <c r="U15" s="2" t="s">
        <v>229</v>
      </c>
      <c r="V15" s="2" t="s">
        <v>229</v>
      </c>
      <c r="W15" s="2" t="s">
        <v>229</v>
      </c>
      <c r="X15" s="2" t="s">
        <v>229</v>
      </c>
      <c r="Y15" s="2" t="s">
        <v>229</v>
      </c>
      <c r="Z15" s="2" t="s">
        <v>229</v>
      </c>
      <c r="AA15" s="2" t="s">
        <v>229</v>
      </c>
      <c r="AB15" s="2" t="s">
        <v>229</v>
      </c>
      <c r="AC15" s="2" t="s">
        <v>229</v>
      </c>
      <c r="AD15" s="2" t="s">
        <v>229</v>
      </c>
      <c r="AE15" s="2" t="s">
        <v>229</v>
      </c>
      <c r="AF15" s="2" t="s">
        <v>229</v>
      </c>
      <c r="AG15" s="2" t="s">
        <v>229</v>
      </c>
      <c r="AH15" s="2" t="s">
        <v>229</v>
      </c>
      <c r="AI15" s="2" t="s">
        <v>229</v>
      </c>
      <c r="AJ15" s="2" t="s">
        <v>229</v>
      </c>
      <c r="AK15" s="2" t="s">
        <v>229</v>
      </c>
      <c r="AL15" s="2" t="s">
        <v>229</v>
      </c>
      <c r="AM15" s="2" t="s">
        <v>229</v>
      </c>
      <c r="AN15" s="2" t="s">
        <v>229</v>
      </c>
      <c r="AO15" s="2" t="s">
        <v>229</v>
      </c>
      <c r="AP15" s="2" t="s">
        <v>229</v>
      </c>
      <c r="AQ15" s="2" t="s">
        <v>229</v>
      </c>
      <c r="AR15" s="2" t="s">
        <v>229</v>
      </c>
      <c r="AS15" s="2" t="s">
        <v>229</v>
      </c>
      <c r="AT15" s="2" t="s">
        <v>229</v>
      </c>
      <c r="AU15" s="2" t="s">
        <v>229</v>
      </c>
      <c r="AV15" s="2" t="s">
        <v>229</v>
      </c>
      <c r="AW15" s="2" t="s">
        <v>229</v>
      </c>
      <c r="AX15" s="2"/>
      <c r="AY15" s="2"/>
      <c r="AZ15" s="2"/>
      <c r="BA15" s="2"/>
      <c r="BB15" s="2"/>
      <c r="BC15" s="2"/>
      <c r="BD15" s="2"/>
      <c r="BE15" s="2"/>
      <c r="BF15" s="2"/>
      <c r="BG15" s="2"/>
      <c r="BH15" s="2"/>
      <c r="BI15" s="2"/>
      <c r="BJ15" s="2"/>
      <c r="BK15" s="2"/>
      <c r="BL15" s="2"/>
      <c r="BM15" s="2"/>
      <c r="BN15" s="2"/>
      <c r="BO15" s="2"/>
      <c r="BP15" s="2"/>
      <c r="BQ15" s="2"/>
      <c r="BR15" s="2"/>
      <c r="BS15" s="2"/>
      <c r="BT15" s="2"/>
    </row>
    <row r="16" spans="2:72" ht="13.8" x14ac:dyDescent="0.45">
      <c r="B16" s="197"/>
      <c r="C16" s="56" t="s">
        <v>431</v>
      </c>
      <c r="D16" s="29"/>
      <c r="E16" s="2" t="s">
        <v>18</v>
      </c>
      <c r="F16" s="2" t="s">
        <v>229</v>
      </c>
      <c r="G16" s="2" t="s">
        <v>229</v>
      </c>
      <c r="H16" s="2" t="s">
        <v>229</v>
      </c>
      <c r="I16" s="2" t="s">
        <v>229</v>
      </c>
      <c r="J16" s="2" t="s">
        <v>229</v>
      </c>
      <c r="K16" s="2" t="s">
        <v>229</v>
      </c>
      <c r="L16" s="2" t="s">
        <v>229</v>
      </c>
      <c r="M16" s="2" t="s">
        <v>229</v>
      </c>
      <c r="N16" s="2" t="s">
        <v>229</v>
      </c>
      <c r="O16" s="2" t="s">
        <v>229</v>
      </c>
      <c r="P16" s="2" t="s">
        <v>229</v>
      </c>
      <c r="Q16" s="2" t="s">
        <v>229</v>
      </c>
      <c r="R16" s="2" t="s">
        <v>229</v>
      </c>
      <c r="S16" s="2" t="s">
        <v>229</v>
      </c>
      <c r="T16" s="2" t="s">
        <v>229</v>
      </c>
      <c r="U16" s="2" t="s">
        <v>229</v>
      </c>
      <c r="V16" s="2" t="s">
        <v>229</v>
      </c>
      <c r="W16" s="2" t="s">
        <v>229</v>
      </c>
      <c r="X16" s="2" t="s">
        <v>229</v>
      </c>
      <c r="Y16" s="2" t="s">
        <v>229</v>
      </c>
      <c r="Z16" s="2" t="s">
        <v>229</v>
      </c>
      <c r="AA16" s="2" t="s">
        <v>229</v>
      </c>
      <c r="AB16" s="2" t="s">
        <v>229</v>
      </c>
      <c r="AC16" s="2" t="s">
        <v>229</v>
      </c>
      <c r="AD16" s="2" t="s">
        <v>229</v>
      </c>
      <c r="AE16" s="2" t="s">
        <v>229</v>
      </c>
      <c r="AF16" s="2" t="s">
        <v>229</v>
      </c>
      <c r="AG16" s="2" t="s">
        <v>229</v>
      </c>
      <c r="AH16" s="2" t="s">
        <v>229</v>
      </c>
      <c r="AI16" s="2" t="s">
        <v>229</v>
      </c>
      <c r="AJ16" s="2" t="s">
        <v>229</v>
      </c>
      <c r="AK16" s="2" t="s">
        <v>229</v>
      </c>
      <c r="AL16" s="2" t="s">
        <v>229</v>
      </c>
      <c r="AM16" s="2" t="s">
        <v>229</v>
      </c>
      <c r="AN16" s="2" t="s">
        <v>229</v>
      </c>
      <c r="AO16" s="2" t="s">
        <v>229</v>
      </c>
      <c r="AP16" s="2" t="s">
        <v>229</v>
      </c>
      <c r="AQ16" s="2" t="s">
        <v>229</v>
      </c>
      <c r="AR16" s="2" t="s">
        <v>229</v>
      </c>
      <c r="AS16" s="2" t="s">
        <v>229</v>
      </c>
      <c r="AT16" s="2" t="s">
        <v>229</v>
      </c>
      <c r="AU16" s="2" t="s">
        <v>229</v>
      </c>
      <c r="AV16" s="2" t="s">
        <v>229</v>
      </c>
      <c r="AW16" s="2" t="s">
        <v>229</v>
      </c>
      <c r="AX16" s="2"/>
      <c r="AY16" s="2"/>
      <c r="AZ16" s="2"/>
      <c r="BA16" s="2"/>
      <c r="BB16" s="2"/>
      <c r="BC16" s="2"/>
      <c r="BD16" s="2"/>
      <c r="BE16" s="2"/>
      <c r="BF16" s="2"/>
      <c r="BG16" s="2"/>
      <c r="BH16" s="2"/>
      <c r="BI16" s="2"/>
      <c r="BJ16" s="2"/>
      <c r="BK16" s="2"/>
      <c r="BL16" s="2"/>
      <c r="BM16" s="2"/>
      <c r="BN16" s="2"/>
      <c r="BO16" s="2"/>
      <c r="BP16" s="2"/>
      <c r="BQ16" s="2"/>
      <c r="BR16" s="2"/>
      <c r="BS16" s="2"/>
      <c r="BT16" s="2"/>
    </row>
    <row r="17" spans="2:72" ht="13.8" x14ac:dyDescent="0.45">
      <c r="B17" s="197"/>
      <c r="C17" s="56" t="s">
        <v>432</v>
      </c>
      <c r="D17" s="29"/>
      <c r="E17" s="2" t="s">
        <v>19</v>
      </c>
      <c r="F17" s="2" t="s">
        <v>19</v>
      </c>
      <c r="G17" s="2" t="s">
        <v>19</v>
      </c>
      <c r="H17" s="2" t="s">
        <v>19</v>
      </c>
      <c r="I17" s="2" t="s">
        <v>19</v>
      </c>
      <c r="J17" s="2" t="s">
        <v>19</v>
      </c>
      <c r="K17" s="2" t="s">
        <v>19</v>
      </c>
      <c r="L17" s="2" t="s">
        <v>19</v>
      </c>
      <c r="M17" s="2" t="s">
        <v>19</v>
      </c>
      <c r="N17" s="2" t="s">
        <v>19</v>
      </c>
      <c r="O17" s="2" t="s">
        <v>19</v>
      </c>
      <c r="P17" s="2" t="s">
        <v>19</v>
      </c>
      <c r="Q17" s="2" t="s">
        <v>19</v>
      </c>
      <c r="R17" s="2" t="s">
        <v>19</v>
      </c>
      <c r="S17" s="2" t="s">
        <v>19</v>
      </c>
      <c r="T17" s="2" t="s">
        <v>19</v>
      </c>
      <c r="U17" s="2" t="s">
        <v>19</v>
      </c>
      <c r="V17" s="2" t="s">
        <v>19</v>
      </c>
      <c r="W17" s="2" t="s">
        <v>19</v>
      </c>
      <c r="X17" s="2" t="s">
        <v>19</v>
      </c>
      <c r="Y17" s="2" t="s">
        <v>19</v>
      </c>
      <c r="Z17" s="2" t="s">
        <v>19</v>
      </c>
      <c r="AA17" s="2" t="s">
        <v>19</v>
      </c>
      <c r="AB17" s="2" t="s">
        <v>19</v>
      </c>
      <c r="AC17" s="2" t="s">
        <v>19</v>
      </c>
      <c r="AD17" s="2" t="s">
        <v>19</v>
      </c>
      <c r="AE17" s="2" t="s">
        <v>19</v>
      </c>
      <c r="AF17" s="2" t="s">
        <v>19</v>
      </c>
      <c r="AG17" s="2" t="s">
        <v>19</v>
      </c>
      <c r="AH17" s="2" t="s">
        <v>19</v>
      </c>
      <c r="AI17" s="2" t="s">
        <v>19</v>
      </c>
      <c r="AJ17" s="2" t="s">
        <v>19</v>
      </c>
      <c r="AK17" s="2" t="s">
        <v>19</v>
      </c>
      <c r="AL17" s="2" t="s">
        <v>19</v>
      </c>
      <c r="AM17" s="2" t="s">
        <v>19</v>
      </c>
      <c r="AN17" s="2" t="s">
        <v>19</v>
      </c>
      <c r="AO17" s="2" t="s">
        <v>19</v>
      </c>
      <c r="AP17" s="2" t="s">
        <v>19</v>
      </c>
      <c r="AQ17" s="2" t="s">
        <v>19</v>
      </c>
      <c r="AR17" s="2" t="s">
        <v>19</v>
      </c>
      <c r="AS17" s="2" t="s">
        <v>19</v>
      </c>
      <c r="AT17" s="2" t="s">
        <v>19</v>
      </c>
      <c r="AU17" s="2" t="s">
        <v>19</v>
      </c>
      <c r="AV17" s="2" t="s">
        <v>19</v>
      </c>
      <c r="AW17" s="2" t="s">
        <v>19</v>
      </c>
      <c r="AX17" s="2"/>
      <c r="AY17" s="2"/>
      <c r="AZ17" s="2"/>
      <c r="BA17" s="2"/>
      <c r="BB17" s="2"/>
      <c r="BC17" s="2"/>
      <c r="BD17" s="2"/>
      <c r="BE17" s="2"/>
      <c r="BF17" s="2"/>
      <c r="BG17" s="2"/>
      <c r="BH17" s="2"/>
      <c r="BI17" s="2"/>
      <c r="BJ17" s="2"/>
      <c r="BK17" s="2"/>
      <c r="BL17" s="2"/>
      <c r="BM17" s="2"/>
      <c r="BN17" s="2"/>
      <c r="BO17" s="2"/>
      <c r="BP17" s="2"/>
      <c r="BQ17" s="2"/>
      <c r="BR17" s="2"/>
      <c r="BS17" s="2"/>
      <c r="BT17" s="2"/>
    </row>
    <row r="18" spans="2:72" ht="13.8" x14ac:dyDescent="0.45">
      <c r="B18" s="197"/>
      <c r="C18" s="56" t="s">
        <v>433</v>
      </c>
      <c r="D18" s="14"/>
      <c r="E18" s="2" t="s">
        <v>219</v>
      </c>
      <c r="F18" s="2" t="s">
        <v>219</v>
      </c>
      <c r="G18" s="2" t="s">
        <v>219</v>
      </c>
      <c r="H18" s="2" t="s">
        <v>219</v>
      </c>
      <c r="I18" s="2" t="s">
        <v>219</v>
      </c>
      <c r="J18" s="2" t="s">
        <v>219</v>
      </c>
      <c r="K18" s="2" t="s">
        <v>219</v>
      </c>
      <c r="L18" s="2" t="s">
        <v>219</v>
      </c>
      <c r="M18" s="2" t="s">
        <v>219</v>
      </c>
      <c r="N18" s="2" t="s">
        <v>219</v>
      </c>
      <c r="O18" s="2" t="s">
        <v>219</v>
      </c>
      <c r="P18" s="2" t="s">
        <v>219</v>
      </c>
      <c r="Q18" s="2" t="s">
        <v>219</v>
      </c>
      <c r="R18" s="2" t="s">
        <v>219</v>
      </c>
      <c r="S18" s="2" t="s">
        <v>219</v>
      </c>
      <c r="T18" s="2" t="s">
        <v>219</v>
      </c>
      <c r="U18" s="2" t="s">
        <v>219</v>
      </c>
      <c r="V18" s="2" t="s">
        <v>219</v>
      </c>
      <c r="W18" s="2" t="s">
        <v>219</v>
      </c>
      <c r="X18" s="2" t="s">
        <v>219</v>
      </c>
      <c r="Y18" s="2" t="s">
        <v>219</v>
      </c>
      <c r="Z18" s="2" t="s">
        <v>219</v>
      </c>
      <c r="AA18" s="2" t="s">
        <v>219</v>
      </c>
      <c r="AB18" s="2" t="s">
        <v>219</v>
      </c>
      <c r="AC18" s="2" t="s">
        <v>219</v>
      </c>
      <c r="AD18" s="2" t="s">
        <v>219</v>
      </c>
      <c r="AE18" s="2" t="s">
        <v>219</v>
      </c>
      <c r="AF18" s="2" t="s">
        <v>219</v>
      </c>
      <c r="AG18" s="2" t="s">
        <v>219</v>
      </c>
      <c r="AH18" s="2" t="s">
        <v>219</v>
      </c>
      <c r="AI18" s="2" t="s">
        <v>219</v>
      </c>
      <c r="AJ18" s="2" t="s">
        <v>219</v>
      </c>
      <c r="AK18" s="2" t="s">
        <v>219</v>
      </c>
      <c r="AL18" s="2" t="s">
        <v>219</v>
      </c>
      <c r="AM18" s="2" t="s">
        <v>219</v>
      </c>
      <c r="AN18" s="2" t="s">
        <v>219</v>
      </c>
      <c r="AO18" s="2" t="s">
        <v>219</v>
      </c>
      <c r="AP18" s="2" t="s">
        <v>219</v>
      </c>
      <c r="AQ18" s="2" t="s">
        <v>219</v>
      </c>
      <c r="AR18" s="2" t="s">
        <v>219</v>
      </c>
      <c r="AS18" s="2" t="s">
        <v>219</v>
      </c>
      <c r="AT18" s="2" t="s">
        <v>219</v>
      </c>
      <c r="AU18" s="2" t="s">
        <v>219</v>
      </c>
      <c r="AV18" s="2" t="s">
        <v>219</v>
      </c>
      <c r="AW18" s="2" t="s">
        <v>219</v>
      </c>
      <c r="AX18" s="2"/>
      <c r="AY18" s="2"/>
      <c r="AZ18" s="2"/>
      <c r="BA18" s="2"/>
      <c r="BB18" s="2"/>
      <c r="BC18" s="2"/>
      <c r="BD18" s="2"/>
      <c r="BE18" s="2"/>
      <c r="BF18" s="2"/>
      <c r="BG18" s="2"/>
      <c r="BH18" s="2"/>
      <c r="BI18" s="2"/>
      <c r="BJ18" s="2"/>
      <c r="BK18" s="2"/>
      <c r="BL18" s="2"/>
      <c r="BM18" s="2"/>
      <c r="BN18" s="2"/>
      <c r="BO18" s="2"/>
      <c r="BP18" s="2"/>
      <c r="BQ18" s="2"/>
      <c r="BR18" s="2"/>
      <c r="BS18" s="2"/>
      <c r="BT18" s="2"/>
    </row>
    <row r="19" spans="2:72" ht="13.8" x14ac:dyDescent="0.45">
      <c r="B19" s="197"/>
      <c r="C19" s="56" t="s">
        <v>434</v>
      </c>
      <c r="D19" s="14"/>
      <c r="E19" s="2" t="s">
        <v>203</v>
      </c>
      <c r="F19" s="2" t="s">
        <v>203</v>
      </c>
      <c r="G19" s="2" t="s">
        <v>203</v>
      </c>
      <c r="H19" s="2" t="s">
        <v>203</v>
      </c>
      <c r="I19" s="2" t="s">
        <v>203</v>
      </c>
      <c r="J19" s="2" t="s">
        <v>203</v>
      </c>
      <c r="K19" s="2" t="s">
        <v>203</v>
      </c>
      <c r="L19" s="2" t="s">
        <v>203</v>
      </c>
      <c r="M19" s="2" t="s">
        <v>203</v>
      </c>
      <c r="N19" s="2" t="s">
        <v>203</v>
      </c>
      <c r="O19" s="2" t="s">
        <v>203</v>
      </c>
      <c r="P19" s="2" t="s">
        <v>203</v>
      </c>
      <c r="Q19" s="2" t="s">
        <v>203</v>
      </c>
      <c r="R19" s="2" t="s">
        <v>203</v>
      </c>
      <c r="S19" s="2" t="s">
        <v>203</v>
      </c>
      <c r="T19" s="2" t="s">
        <v>203</v>
      </c>
      <c r="U19" s="2" t="s">
        <v>203</v>
      </c>
      <c r="V19" s="2" t="s">
        <v>203</v>
      </c>
      <c r="W19" s="2" t="s">
        <v>203</v>
      </c>
      <c r="X19" s="2" t="s">
        <v>203</v>
      </c>
      <c r="Y19" s="2" t="s">
        <v>203</v>
      </c>
      <c r="Z19" s="2" t="s">
        <v>203</v>
      </c>
      <c r="AA19" s="2" t="s">
        <v>203</v>
      </c>
      <c r="AB19" s="2" t="s">
        <v>203</v>
      </c>
      <c r="AC19" s="2" t="s">
        <v>203</v>
      </c>
      <c r="AD19" s="2" t="s">
        <v>203</v>
      </c>
      <c r="AE19" s="2" t="s">
        <v>203</v>
      </c>
      <c r="AF19" s="2" t="s">
        <v>203</v>
      </c>
      <c r="AG19" s="2" t="s">
        <v>203</v>
      </c>
      <c r="AH19" s="2" t="s">
        <v>203</v>
      </c>
      <c r="AI19" s="2" t="s">
        <v>203</v>
      </c>
      <c r="AJ19" s="2" t="s">
        <v>203</v>
      </c>
      <c r="AK19" s="2" t="s">
        <v>203</v>
      </c>
      <c r="AL19" s="2" t="s">
        <v>203</v>
      </c>
      <c r="AM19" s="2" t="s">
        <v>203</v>
      </c>
      <c r="AN19" s="2" t="s">
        <v>203</v>
      </c>
      <c r="AO19" s="2" t="s">
        <v>203</v>
      </c>
      <c r="AP19" s="2" t="s">
        <v>203</v>
      </c>
      <c r="AQ19" s="2" t="s">
        <v>203</v>
      </c>
      <c r="AR19" s="2" t="s">
        <v>203</v>
      </c>
      <c r="AS19" s="2" t="s">
        <v>203</v>
      </c>
      <c r="AT19" s="2" t="s">
        <v>203</v>
      </c>
      <c r="AU19" s="2" t="s">
        <v>203</v>
      </c>
      <c r="AV19" s="2" t="s">
        <v>203</v>
      </c>
      <c r="AW19" s="2" t="s">
        <v>203</v>
      </c>
      <c r="AX19" s="2"/>
      <c r="AY19" s="2"/>
      <c r="AZ19" s="2"/>
      <c r="BA19" s="2"/>
      <c r="BB19" s="2"/>
      <c r="BC19" s="2"/>
      <c r="BD19" s="2"/>
      <c r="BE19" s="2"/>
      <c r="BF19" s="2"/>
      <c r="BG19" s="2"/>
      <c r="BH19" s="2"/>
      <c r="BI19" s="2"/>
      <c r="BJ19" s="2"/>
      <c r="BK19" s="2"/>
      <c r="BL19" s="2"/>
      <c r="BM19" s="2"/>
      <c r="BN19" s="2"/>
      <c r="BO19" s="2"/>
      <c r="BP19" s="2"/>
      <c r="BQ19" s="2"/>
      <c r="BR19" s="2"/>
      <c r="BS19" s="2"/>
      <c r="BT19" s="2"/>
    </row>
    <row r="20" spans="2:72" ht="13.8" x14ac:dyDescent="0.45">
      <c r="B20" s="197"/>
      <c r="C20" s="56" t="s">
        <v>435</v>
      </c>
      <c r="D20" s="14"/>
      <c r="E20" s="2" t="s">
        <v>37</v>
      </c>
      <c r="F20" s="2" t="s">
        <v>37</v>
      </c>
      <c r="G20" s="2" t="s">
        <v>37</v>
      </c>
      <c r="H20" s="2" t="s">
        <v>37</v>
      </c>
      <c r="I20" s="2" t="s">
        <v>37</v>
      </c>
      <c r="J20" s="2" t="s">
        <v>37</v>
      </c>
      <c r="K20" s="2" t="s">
        <v>37</v>
      </c>
      <c r="L20" s="2" t="s">
        <v>37</v>
      </c>
      <c r="M20" s="2" t="s">
        <v>37</v>
      </c>
      <c r="N20" s="2" t="s">
        <v>37</v>
      </c>
      <c r="O20" s="2" t="s">
        <v>37</v>
      </c>
      <c r="P20" s="2" t="s">
        <v>37</v>
      </c>
      <c r="Q20" s="2" t="s">
        <v>37</v>
      </c>
      <c r="R20" s="2" t="s">
        <v>37</v>
      </c>
      <c r="S20" s="2" t="s">
        <v>37</v>
      </c>
      <c r="T20" s="2" t="s">
        <v>37</v>
      </c>
      <c r="U20" s="2" t="s">
        <v>37</v>
      </c>
      <c r="V20" s="2" t="s">
        <v>37</v>
      </c>
      <c r="W20" s="2" t="s">
        <v>37</v>
      </c>
      <c r="X20" s="2" t="s">
        <v>37</v>
      </c>
      <c r="Y20" s="2" t="s">
        <v>37</v>
      </c>
      <c r="Z20" s="2" t="s">
        <v>37</v>
      </c>
      <c r="AA20" s="2" t="s">
        <v>37</v>
      </c>
      <c r="AB20" s="2" t="s">
        <v>37</v>
      </c>
      <c r="AC20" s="2" t="s">
        <v>37</v>
      </c>
      <c r="AD20" s="2" t="s">
        <v>37</v>
      </c>
      <c r="AE20" s="2" t="s">
        <v>37</v>
      </c>
      <c r="AF20" s="2" t="s">
        <v>37</v>
      </c>
      <c r="AG20" s="2" t="s">
        <v>37</v>
      </c>
      <c r="AH20" s="2" t="s">
        <v>37</v>
      </c>
      <c r="AI20" s="2" t="s">
        <v>37</v>
      </c>
      <c r="AJ20" s="2" t="s">
        <v>37</v>
      </c>
      <c r="AK20" s="2" t="s">
        <v>37</v>
      </c>
      <c r="AL20" s="2" t="s">
        <v>37</v>
      </c>
      <c r="AM20" s="2" t="s">
        <v>37</v>
      </c>
      <c r="AN20" s="2" t="s">
        <v>37</v>
      </c>
      <c r="AO20" s="2" t="s">
        <v>37</v>
      </c>
      <c r="AP20" s="2" t="s">
        <v>37</v>
      </c>
      <c r="AQ20" s="2" t="s">
        <v>37</v>
      </c>
      <c r="AR20" s="2" t="s">
        <v>37</v>
      </c>
      <c r="AS20" s="2" t="s">
        <v>37</v>
      </c>
      <c r="AT20" s="2" t="s">
        <v>37</v>
      </c>
      <c r="AU20" s="2" t="s">
        <v>37</v>
      </c>
      <c r="AV20" s="2" t="s">
        <v>37</v>
      </c>
      <c r="AW20" s="2" t="s">
        <v>37</v>
      </c>
      <c r="AX20" s="2"/>
      <c r="AY20" s="2"/>
      <c r="AZ20" s="2"/>
      <c r="BA20" s="2"/>
      <c r="BB20" s="2"/>
      <c r="BC20" s="2"/>
      <c r="BD20" s="2"/>
      <c r="BE20" s="2"/>
      <c r="BF20" s="2"/>
      <c r="BG20" s="2"/>
      <c r="BH20" s="2"/>
      <c r="BI20" s="2"/>
      <c r="BJ20" s="2"/>
      <c r="BK20" s="2"/>
      <c r="BL20" s="2"/>
      <c r="BM20" s="2"/>
      <c r="BN20" s="2"/>
      <c r="BO20" s="2"/>
      <c r="BP20" s="2"/>
      <c r="BQ20" s="2"/>
      <c r="BR20" s="2"/>
      <c r="BS20" s="2"/>
      <c r="BT20" s="2"/>
    </row>
    <row r="21" spans="2:72" ht="13.8" x14ac:dyDescent="0.45">
      <c r="B21" s="198" t="s">
        <v>0</v>
      </c>
      <c r="C21" s="56" t="s">
        <v>436</v>
      </c>
      <c r="D21" s="29"/>
      <c r="E21" s="1" t="s">
        <v>230</v>
      </c>
      <c r="F21" s="1" t="s">
        <v>231</v>
      </c>
      <c r="G21" s="1" t="s">
        <v>232</v>
      </c>
      <c r="H21" s="1" t="s">
        <v>233</v>
      </c>
      <c r="I21" s="105" t="str">
        <f t="shared" ref="I21:AW21" si="0">I19&amp;", ca. 140 regions, 1900-2008"</f>
        <v>1900-2008, ca. 140 regions, 1900-2008</v>
      </c>
      <c r="J21" s="105" t="str">
        <f t="shared" si="0"/>
        <v>1900-2008, ca. 140 regions, 1900-2008</v>
      </c>
      <c r="K21" s="105" t="str">
        <f t="shared" si="0"/>
        <v>1900-2008, ca. 140 regions, 1900-2008</v>
      </c>
      <c r="L21" s="105" t="str">
        <f t="shared" si="0"/>
        <v>1900-2008, ca. 140 regions, 1900-2008</v>
      </c>
      <c r="M21" s="105" t="str">
        <f t="shared" si="0"/>
        <v>1900-2008, ca. 140 regions, 1900-2008</v>
      </c>
      <c r="N21" s="105" t="str">
        <f t="shared" si="0"/>
        <v>1900-2008, ca. 140 regions, 1900-2008</v>
      </c>
      <c r="O21" s="105" t="str">
        <f t="shared" si="0"/>
        <v>1900-2008, ca. 140 regions, 1900-2008</v>
      </c>
      <c r="P21" s="105" t="str">
        <f t="shared" si="0"/>
        <v>1900-2008, ca. 140 regions, 1900-2008</v>
      </c>
      <c r="Q21" s="105" t="str">
        <f t="shared" si="0"/>
        <v>1900-2008, ca. 140 regions, 1900-2008</v>
      </c>
      <c r="R21" s="105" t="str">
        <f t="shared" si="0"/>
        <v>1900-2008, ca. 140 regions, 1900-2008</v>
      </c>
      <c r="S21" s="105" t="str">
        <f t="shared" si="0"/>
        <v>1900-2008, ca. 140 regions, 1900-2008</v>
      </c>
      <c r="T21" s="105" t="str">
        <f t="shared" si="0"/>
        <v>1900-2008, ca. 140 regions, 1900-2008</v>
      </c>
      <c r="U21" s="105" t="str">
        <f t="shared" si="0"/>
        <v>1900-2008, ca. 140 regions, 1900-2008</v>
      </c>
      <c r="V21" s="105" t="str">
        <f t="shared" si="0"/>
        <v>1900-2008, ca. 140 regions, 1900-2008</v>
      </c>
      <c r="W21" s="105" t="str">
        <f t="shared" si="0"/>
        <v>1900-2008, ca. 140 regions, 1900-2008</v>
      </c>
      <c r="X21" s="105" t="str">
        <f t="shared" si="0"/>
        <v>1900-2008, ca. 140 regions, 1900-2008</v>
      </c>
      <c r="Y21" s="105" t="str">
        <f t="shared" si="0"/>
        <v>1900-2008, ca. 140 regions, 1900-2008</v>
      </c>
      <c r="Z21" s="105" t="str">
        <f t="shared" si="0"/>
        <v>1900-2008, ca. 140 regions, 1900-2008</v>
      </c>
      <c r="AA21" s="105" t="str">
        <f t="shared" si="0"/>
        <v>1900-2008, ca. 140 regions, 1900-2008</v>
      </c>
      <c r="AB21" s="105" t="str">
        <f t="shared" si="0"/>
        <v>1900-2008, ca. 140 regions, 1900-2008</v>
      </c>
      <c r="AC21" s="105" t="str">
        <f t="shared" si="0"/>
        <v>1900-2008, ca. 140 regions, 1900-2008</v>
      </c>
      <c r="AD21" s="105" t="str">
        <f t="shared" si="0"/>
        <v>1900-2008, ca. 140 regions, 1900-2008</v>
      </c>
      <c r="AE21" s="105" t="str">
        <f t="shared" si="0"/>
        <v>1900-2008, ca. 140 regions, 1900-2008</v>
      </c>
      <c r="AF21" s="105" t="str">
        <f t="shared" si="0"/>
        <v>1900-2008, ca. 140 regions, 1900-2008</v>
      </c>
      <c r="AG21" s="105" t="str">
        <f t="shared" si="0"/>
        <v>1900-2008, ca. 140 regions, 1900-2008</v>
      </c>
      <c r="AH21" s="105" t="str">
        <f t="shared" si="0"/>
        <v>1900-2008, ca. 140 regions, 1900-2008</v>
      </c>
      <c r="AI21" s="105" t="str">
        <f t="shared" si="0"/>
        <v>1900-2008, ca. 140 regions, 1900-2008</v>
      </c>
      <c r="AJ21" s="105" t="str">
        <f t="shared" si="0"/>
        <v>1900-2008, ca. 140 regions, 1900-2008</v>
      </c>
      <c r="AK21" s="105" t="str">
        <f t="shared" si="0"/>
        <v>1900-2008, ca. 140 regions, 1900-2008</v>
      </c>
      <c r="AL21" s="105" t="str">
        <f t="shared" si="0"/>
        <v>1900-2008, ca. 140 regions, 1900-2008</v>
      </c>
      <c r="AM21" s="105" t="str">
        <f t="shared" si="0"/>
        <v>1900-2008, ca. 140 regions, 1900-2008</v>
      </c>
      <c r="AN21" s="105" t="str">
        <f t="shared" si="0"/>
        <v>1900-2008, ca. 140 regions, 1900-2008</v>
      </c>
      <c r="AO21" s="105" t="str">
        <f t="shared" si="0"/>
        <v>1900-2008, ca. 140 regions, 1900-2008</v>
      </c>
      <c r="AP21" s="105" t="str">
        <f t="shared" si="0"/>
        <v>1900-2008, ca. 140 regions, 1900-2008</v>
      </c>
      <c r="AQ21" s="105" t="str">
        <f t="shared" si="0"/>
        <v>1900-2008, ca. 140 regions, 1900-2008</v>
      </c>
      <c r="AR21" s="105" t="str">
        <f t="shared" si="0"/>
        <v>1900-2008, ca. 140 regions, 1900-2008</v>
      </c>
      <c r="AS21" s="105" t="str">
        <f t="shared" si="0"/>
        <v>1900-2008, ca. 140 regions, 1900-2008</v>
      </c>
      <c r="AT21" s="105" t="str">
        <f t="shared" si="0"/>
        <v>1900-2008, ca. 140 regions, 1900-2008</v>
      </c>
      <c r="AU21" s="105" t="str">
        <f t="shared" si="0"/>
        <v>1900-2008, ca. 140 regions, 1900-2008</v>
      </c>
      <c r="AV21" s="105" t="str">
        <f t="shared" si="0"/>
        <v>1900-2008, ca. 140 regions, 1900-2008</v>
      </c>
      <c r="AW21" s="105" t="str">
        <f t="shared" si="0"/>
        <v>1900-2008, ca. 140 regions, 1900-2008</v>
      </c>
      <c r="AX21" s="106"/>
      <c r="AY21" s="106"/>
      <c r="AZ21" s="106"/>
      <c r="BA21" s="2"/>
      <c r="BB21" s="2"/>
      <c r="BC21" s="2"/>
      <c r="BD21" s="2"/>
      <c r="BE21" s="2"/>
      <c r="BF21" s="2"/>
      <c r="BG21" s="106"/>
      <c r="BH21" s="106"/>
      <c r="BI21" s="106"/>
      <c r="BJ21" s="106"/>
      <c r="BK21" s="106"/>
      <c r="BL21" s="106"/>
      <c r="BM21" s="106"/>
      <c r="BN21" s="106"/>
      <c r="BO21" s="106"/>
      <c r="BP21" s="106"/>
      <c r="BQ21" s="106"/>
      <c r="BR21" s="106"/>
      <c r="BS21" s="106"/>
      <c r="BT21" s="106"/>
    </row>
    <row r="22" spans="2:72" ht="13.8" x14ac:dyDescent="0.45">
      <c r="B22" s="198"/>
      <c r="C22" s="56" t="s">
        <v>437</v>
      </c>
      <c r="D22" s="14" t="s">
        <v>442</v>
      </c>
      <c r="E22" s="2" t="s">
        <v>221</v>
      </c>
      <c r="F22" s="2" t="s">
        <v>234</v>
      </c>
      <c r="G22" s="2" t="s">
        <v>235</v>
      </c>
      <c r="H22" s="2" t="s">
        <v>236</v>
      </c>
      <c r="I22" s="105" t="str">
        <f t="shared" ref="I22:AW22" si="1">"iron, steel, steel cycle,  "&amp;I19</f>
        <v>iron, steel, steel cycle,  1900-2008</v>
      </c>
      <c r="J22" s="105" t="str">
        <f t="shared" si="1"/>
        <v>iron, steel, steel cycle,  1900-2008</v>
      </c>
      <c r="K22" s="105" t="str">
        <f t="shared" si="1"/>
        <v>iron, steel, steel cycle,  1900-2008</v>
      </c>
      <c r="L22" s="105" t="str">
        <f t="shared" si="1"/>
        <v>iron, steel, steel cycle,  1900-2008</v>
      </c>
      <c r="M22" s="105" t="str">
        <f t="shared" si="1"/>
        <v>iron, steel, steel cycle,  1900-2008</v>
      </c>
      <c r="N22" s="105" t="str">
        <f t="shared" si="1"/>
        <v>iron, steel, steel cycle,  1900-2008</v>
      </c>
      <c r="O22" s="105" t="str">
        <f t="shared" si="1"/>
        <v>iron, steel, steel cycle,  1900-2008</v>
      </c>
      <c r="P22" s="105" t="str">
        <f t="shared" si="1"/>
        <v>iron, steel, steel cycle,  1900-2008</v>
      </c>
      <c r="Q22" s="105" t="str">
        <f t="shared" si="1"/>
        <v>iron, steel, steel cycle,  1900-2008</v>
      </c>
      <c r="R22" s="105" t="str">
        <f t="shared" si="1"/>
        <v>iron, steel, steel cycle,  1900-2008</v>
      </c>
      <c r="S22" s="105" t="str">
        <f t="shared" si="1"/>
        <v>iron, steel, steel cycle,  1900-2008</v>
      </c>
      <c r="T22" s="105" t="str">
        <f t="shared" si="1"/>
        <v>iron, steel, steel cycle,  1900-2008</v>
      </c>
      <c r="U22" s="105" t="str">
        <f t="shared" si="1"/>
        <v>iron, steel, steel cycle,  1900-2008</v>
      </c>
      <c r="V22" s="105" t="str">
        <f t="shared" si="1"/>
        <v>iron, steel, steel cycle,  1900-2008</v>
      </c>
      <c r="W22" s="105" t="str">
        <f t="shared" si="1"/>
        <v>iron, steel, steel cycle,  1900-2008</v>
      </c>
      <c r="X22" s="105" t="str">
        <f t="shared" si="1"/>
        <v>iron, steel, steel cycle,  1900-2008</v>
      </c>
      <c r="Y22" s="105" t="str">
        <f t="shared" si="1"/>
        <v>iron, steel, steel cycle,  1900-2008</v>
      </c>
      <c r="Z22" s="105" t="str">
        <f t="shared" si="1"/>
        <v>iron, steel, steel cycle,  1900-2008</v>
      </c>
      <c r="AA22" s="105" t="str">
        <f t="shared" si="1"/>
        <v>iron, steel, steel cycle,  1900-2008</v>
      </c>
      <c r="AB22" s="105" t="str">
        <f t="shared" si="1"/>
        <v>iron, steel, steel cycle,  1900-2008</v>
      </c>
      <c r="AC22" s="105" t="str">
        <f t="shared" si="1"/>
        <v>iron, steel, steel cycle,  1900-2008</v>
      </c>
      <c r="AD22" s="105" t="str">
        <f t="shared" si="1"/>
        <v>iron, steel, steel cycle,  1900-2008</v>
      </c>
      <c r="AE22" s="105" t="str">
        <f t="shared" si="1"/>
        <v>iron, steel, steel cycle,  1900-2008</v>
      </c>
      <c r="AF22" s="105" t="str">
        <f t="shared" si="1"/>
        <v>iron, steel, steel cycle,  1900-2008</v>
      </c>
      <c r="AG22" s="105" t="str">
        <f t="shared" si="1"/>
        <v>iron, steel, steel cycle,  1900-2008</v>
      </c>
      <c r="AH22" s="105" t="str">
        <f t="shared" si="1"/>
        <v>iron, steel, steel cycle,  1900-2008</v>
      </c>
      <c r="AI22" s="105" t="str">
        <f t="shared" si="1"/>
        <v>iron, steel, steel cycle,  1900-2008</v>
      </c>
      <c r="AJ22" s="105" t="str">
        <f t="shared" si="1"/>
        <v>iron, steel, steel cycle,  1900-2008</v>
      </c>
      <c r="AK22" s="105" t="str">
        <f t="shared" si="1"/>
        <v>iron, steel, steel cycle,  1900-2008</v>
      </c>
      <c r="AL22" s="105" t="str">
        <f t="shared" si="1"/>
        <v>iron, steel, steel cycle,  1900-2008</v>
      </c>
      <c r="AM22" s="105" t="str">
        <f t="shared" si="1"/>
        <v>iron, steel, steel cycle,  1900-2008</v>
      </c>
      <c r="AN22" s="105" t="str">
        <f t="shared" si="1"/>
        <v>iron, steel, steel cycle,  1900-2008</v>
      </c>
      <c r="AO22" s="105" t="str">
        <f t="shared" si="1"/>
        <v>iron, steel, steel cycle,  1900-2008</v>
      </c>
      <c r="AP22" s="105" t="str">
        <f t="shared" si="1"/>
        <v>iron, steel, steel cycle,  1900-2008</v>
      </c>
      <c r="AQ22" s="105" t="str">
        <f t="shared" si="1"/>
        <v>iron, steel, steel cycle,  1900-2008</v>
      </c>
      <c r="AR22" s="105" t="str">
        <f t="shared" si="1"/>
        <v>iron, steel, steel cycle,  1900-2008</v>
      </c>
      <c r="AS22" s="105" t="str">
        <f t="shared" si="1"/>
        <v>iron, steel, steel cycle,  1900-2008</v>
      </c>
      <c r="AT22" s="105" t="str">
        <f t="shared" si="1"/>
        <v>iron, steel, steel cycle,  1900-2008</v>
      </c>
      <c r="AU22" s="105" t="str">
        <f t="shared" si="1"/>
        <v>iron, steel, steel cycle,  1900-2008</v>
      </c>
      <c r="AV22" s="105" t="str">
        <f t="shared" si="1"/>
        <v>iron, steel, steel cycle,  1900-2008</v>
      </c>
      <c r="AW22" s="105" t="str">
        <f t="shared" si="1"/>
        <v>iron, steel, steel cycle,  1900-2008</v>
      </c>
      <c r="AX22" s="106"/>
      <c r="AY22" s="106"/>
      <c r="AZ22" s="106"/>
      <c r="BA22" s="2"/>
      <c r="BB22" s="2"/>
      <c r="BC22" s="2"/>
      <c r="BD22" s="2"/>
      <c r="BE22" s="2"/>
      <c r="BF22" s="2"/>
      <c r="BG22" s="106"/>
      <c r="BH22" s="106"/>
      <c r="BI22" s="106"/>
      <c r="BJ22" s="106"/>
      <c r="BK22" s="106"/>
      <c r="BL22" s="106"/>
      <c r="BM22" s="106"/>
      <c r="BN22" s="106"/>
      <c r="BO22" s="106"/>
      <c r="BP22" s="106"/>
      <c r="BQ22" s="106"/>
      <c r="BR22" s="106"/>
      <c r="BS22" s="106"/>
      <c r="BT22" s="106"/>
    </row>
    <row r="23" spans="2:72" ht="13.8" x14ac:dyDescent="0.45">
      <c r="B23" s="198"/>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c r="AB23" s="2" t="s">
        <v>24</v>
      </c>
      <c r="AC23" s="2" t="s">
        <v>24</v>
      </c>
      <c r="AD23" s="2" t="s">
        <v>24</v>
      </c>
      <c r="AE23" s="2" t="s">
        <v>24</v>
      </c>
      <c r="AF23" s="2" t="s">
        <v>24</v>
      </c>
      <c r="AG23" s="2" t="s">
        <v>24</v>
      </c>
      <c r="AH23" s="2" t="s">
        <v>24</v>
      </c>
      <c r="AI23" s="2" t="s">
        <v>24</v>
      </c>
      <c r="AJ23" s="2" t="s">
        <v>24</v>
      </c>
      <c r="AK23" s="2" t="s">
        <v>24</v>
      </c>
      <c r="AL23" s="2" t="s">
        <v>24</v>
      </c>
      <c r="AM23" s="2" t="s">
        <v>24</v>
      </c>
      <c r="AN23" s="2" t="s">
        <v>24</v>
      </c>
      <c r="AO23" s="2" t="s">
        <v>24</v>
      </c>
      <c r="AP23" s="2" t="s">
        <v>24</v>
      </c>
      <c r="AQ23" s="2" t="s">
        <v>24</v>
      </c>
      <c r="AR23" s="2" t="s">
        <v>24</v>
      </c>
      <c r="AS23" s="2" t="s">
        <v>24</v>
      </c>
      <c r="AT23" s="2" t="s">
        <v>24</v>
      </c>
      <c r="AU23" s="2" t="s">
        <v>24</v>
      </c>
      <c r="AV23" s="2" t="s">
        <v>24</v>
      </c>
      <c r="AW23" s="2" t="s">
        <v>24</v>
      </c>
      <c r="AX23" s="2"/>
      <c r="AY23" s="2"/>
      <c r="AZ23" s="2"/>
      <c r="BA23" s="2"/>
      <c r="BB23" s="2"/>
      <c r="BC23" s="2"/>
      <c r="BD23" s="2"/>
      <c r="BE23" s="2"/>
      <c r="BF23" s="2"/>
      <c r="BG23" s="2"/>
      <c r="BH23" s="2"/>
      <c r="BI23" s="2"/>
      <c r="BJ23" s="2"/>
      <c r="BK23" s="2"/>
      <c r="BL23" s="2"/>
      <c r="BM23" s="2"/>
      <c r="BN23" s="2"/>
      <c r="BO23" s="2"/>
      <c r="BP23" s="2"/>
      <c r="BQ23" s="2"/>
      <c r="BR23" s="2"/>
      <c r="BS23" s="2"/>
      <c r="BT23" s="2"/>
    </row>
    <row r="24" spans="2:72" ht="13.8" x14ac:dyDescent="0.45">
      <c r="B24" s="198"/>
      <c r="C24" s="55" t="s">
        <v>462</v>
      </c>
      <c r="D24" s="14" t="s">
        <v>442</v>
      </c>
      <c r="E24" s="105">
        <v>0</v>
      </c>
      <c r="F24" s="105">
        <v>0</v>
      </c>
      <c r="G24" s="105">
        <v>0</v>
      </c>
      <c r="H24" s="105">
        <v>0</v>
      </c>
      <c r="I24" s="105">
        <v>0</v>
      </c>
      <c r="J24" s="105">
        <v>0</v>
      </c>
      <c r="K24" s="105">
        <v>0</v>
      </c>
      <c r="L24" s="105">
        <v>0</v>
      </c>
      <c r="M24" s="105">
        <v>0</v>
      </c>
      <c r="N24" s="105">
        <v>0</v>
      </c>
      <c r="O24" s="105">
        <v>0</v>
      </c>
      <c r="P24" s="105">
        <v>0</v>
      </c>
      <c r="Q24" s="105">
        <v>0</v>
      </c>
      <c r="R24" s="105">
        <v>0</v>
      </c>
      <c r="S24" s="105">
        <v>0</v>
      </c>
      <c r="T24" s="105">
        <v>0</v>
      </c>
      <c r="U24" s="105">
        <v>0</v>
      </c>
      <c r="V24" s="105">
        <v>0</v>
      </c>
      <c r="W24" s="105">
        <v>0</v>
      </c>
      <c r="X24" s="105">
        <v>0</v>
      </c>
      <c r="Y24" s="105">
        <v>0</v>
      </c>
      <c r="Z24" s="105">
        <v>0</v>
      </c>
      <c r="AA24" s="105">
        <v>0</v>
      </c>
      <c r="AB24" s="105">
        <v>0</v>
      </c>
      <c r="AC24" s="105">
        <v>0</v>
      </c>
      <c r="AD24" s="105">
        <v>0</v>
      </c>
      <c r="AE24" s="105">
        <v>0</v>
      </c>
      <c r="AF24" s="105">
        <v>0</v>
      </c>
      <c r="AG24" s="105">
        <v>0</v>
      </c>
      <c r="AH24" s="105">
        <v>0</v>
      </c>
      <c r="AI24" s="105">
        <v>0</v>
      </c>
      <c r="AJ24" s="105">
        <v>0</v>
      </c>
      <c r="AK24" s="105">
        <v>0</v>
      </c>
      <c r="AL24" s="105">
        <v>0</v>
      </c>
      <c r="AM24" s="105">
        <v>0</v>
      </c>
      <c r="AN24" s="105">
        <v>0</v>
      </c>
      <c r="AO24" s="105">
        <v>0</v>
      </c>
      <c r="AP24" s="105">
        <v>0</v>
      </c>
      <c r="AQ24" s="105">
        <v>0</v>
      </c>
      <c r="AR24" s="105">
        <v>0</v>
      </c>
      <c r="AS24" s="105">
        <v>0</v>
      </c>
      <c r="AT24" s="105">
        <v>0</v>
      </c>
      <c r="AU24" s="105">
        <v>0</v>
      </c>
      <c r="AV24" s="105">
        <v>0</v>
      </c>
      <c r="AW24" s="105">
        <v>0</v>
      </c>
      <c r="AX24" s="105"/>
      <c r="AY24" s="105"/>
      <c r="AZ24" s="105"/>
      <c r="BA24" s="2"/>
      <c r="BB24" s="2"/>
      <c r="BC24" s="2"/>
      <c r="BD24" s="4"/>
      <c r="BE24" s="4"/>
      <c r="BF24" s="4"/>
      <c r="BG24" s="105"/>
      <c r="BH24" s="105"/>
      <c r="BI24" s="105"/>
      <c r="BJ24" s="105"/>
      <c r="BK24" s="105"/>
      <c r="BL24" s="105"/>
      <c r="BM24" s="105"/>
      <c r="BN24" s="105"/>
      <c r="BO24" s="105"/>
      <c r="BP24" s="105"/>
      <c r="BQ24" s="105"/>
      <c r="BR24" s="105"/>
      <c r="BS24" s="105"/>
      <c r="BT24" s="105"/>
    </row>
    <row r="25" spans="2:72" ht="14.1" x14ac:dyDescent="0.5">
      <c r="B25" s="198"/>
      <c r="C25" s="56" t="s">
        <v>438</v>
      </c>
      <c r="D25" s="29"/>
      <c r="E25" s="6" t="s">
        <v>11</v>
      </c>
      <c r="F25" s="6" t="s">
        <v>11</v>
      </c>
      <c r="G25" s="6" t="s">
        <v>11</v>
      </c>
      <c r="H25" s="6" t="s">
        <v>11</v>
      </c>
      <c r="I25" s="6" t="s">
        <v>11</v>
      </c>
      <c r="J25" s="6" t="s">
        <v>11</v>
      </c>
      <c r="K25" s="6" t="s">
        <v>11</v>
      </c>
      <c r="L25" s="6" t="s">
        <v>11</v>
      </c>
      <c r="M25" s="6" t="s">
        <v>11</v>
      </c>
      <c r="N25" s="6" t="s">
        <v>11</v>
      </c>
      <c r="O25" s="6" t="s">
        <v>11</v>
      </c>
      <c r="P25" s="6" t="s">
        <v>11</v>
      </c>
      <c r="Q25" s="6" t="s">
        <v>11</v>
      </c>
      <c r="R25" s="6" t="s">
        <v>11</v>
      </c>
      <c r="S25" s="6" t="s">
        <v>11</v>
      </c>
      <c r="T25" s="6" t="s">
        <v>11</v>
      </c>
      <c r="U25" s="6" t="s">
        <v>11</v>
      </c>
      <c r="V25" s="6" t="s">
        <v>11</v>
      </c>
      <c r="W25" s="6" t="s">
        <v>11</v>
      </c>
      <c r="X25" s="6" t="s">
        <v>11</v>
      </c>
      <c r="Y25" s="6" t="s">
        <v>11</v>
      </c>
      <c r="Z25" s="6" t="s">
        <v>11</v>
      </c>
      <c r="AA25" s="6" t="s">
        <v>11</v>
      </c>
      <c r="AB25" s="6" t="s">
        <v>11</v>
      </c>
      <c r="AC25" s="6" t="s">
        <v>11</v>
      </c>
      <c r="AD25" s="6" t="s">
        <v>11</v>
      </c>
      <c r="AE25" s="6" t="s">
        <v>11</v>
      </c>
      <c r="AF25" s="6" t="s">
        <v>11</v>
      </c>
      <c r="AG25" s="6" t="s">
        <v>11</v>
      </c>
      <c r="AH25" s="6" t="s">
        <v>11</v>
      </c>
      <c r="AI25" s="6" t="s">
        <v>11</v>
      </c>
      <c r="AJ25" s="6" t="s">
        <v>11</v>
      </c>
      <c r="AK25" s="6" t="s">
        <v>11</v>
      </c>
      <c r="AL25" s="6" t="s">
        <v>11</v>
      </c>
      <c r="AM25" s="6" t="s">
        <v>11</v>
      </c>
      <c r="AN25" s="6" t="s">
        <v>11</v>
      </c>
      <c r="AO25" s="6" t="s">
        <v>11</v>
      </c>
      <c r="AP25" s="6" t="s">
        <v>11</v>
      </c>
      <c r="AQ25" s="6" t="s">
        <v>11</v>
      </c>
      <c r="AR25" s="6" t="s">
        <v>11</v>
      </c>
      <c r="AS25" s="6" t="s">
        <v>11</v>
      </c>
      <c r="AT25" s="6" t="s">
        <v>11</v>
      </c>
      <c r="AU25" s="6" t="s">
        <v>11</v>
      </c>
      <c r="AV25" s="6" t="s">
        <v>11</v>
      </c>
      <c r="AW25" s="6" t="s">
        <v>11</v>
      </c>
      <c r="AX25" s="6"/>
      <c r="AY25" s="6"/>
      <c r="AZ25" s="6"/>
      <c r="BA25" s="2"/>
      <c r="BB25" s="2"/>
      <c r="BC25" s="2"/>
      <c r="BD25" s="6"/>
      <c r="BE25" s="6"/>
      <c r="BF25" s="6"/>
      <c r="BG25" s="6"/>
      <c r="BH25" s="6"/>
      <c r="BI25" s="6"/>
      <c r="BJ25" s="6"/>
      <c r="BK25" s="6"/>
      <c r="BL25" s="6"/>
      <c r="BM25" s="6"/>
      <c r="BN25" s="6"/>
      <c r="BO25" s="6"/>
      <c r="BP25" s="6"/>
      <c r="BQ25" s="6"/>
      <c r="BR25" s="6"/>
      <c r="BS25" s="6"/>
      <c r="BT25" s="6"/>
    </row>
    <row r="26" spans="2:72" ht="14.05" customHeight="1" x14ac:dyDescent="0.45">
      <c r="B26" s="199" t="s">
        <v>7</v>
      </c>
      <c r="C26" s="55" t="s">
        <v>463</v>
      </c>
      <c r="D26" s="14" t="s">
        <v>442</v>
      </c>
      <c r="E26" s="38" t="s">
        <v>697</v>
      </c>
      <c r="F26" s="38" t="s">
        <v>697</v>
      </c>
      <c r="G26" s="38" t="s">
        <v>697</v>
      </c>
      <c r="H26" s="38" t="s">
        <v>697</v>
      </c>
      <c r="I26" s="38" t="s">
        <v>701</v>
      </c>
      <c r="J26" s="38" t="s">
        <v>701</v>
      </c>
      <c r="K26" s="38" t="s">
        <v>701</v>
      </c>
      <c r="L26" s="38" t="s">
        <v>701</v>
      </c>
      <c r="M26" s="38" t="s">
        <v>701</v>
      </c>
      <c r="N26" s="38" t="s">
        <v>701</v>
      </c>
      <c r="O26" s="38" t="s">
        <v>701</v>
      </c>
      <c r="P26" s="38" t="s">
        <v>701</v>
      </c>
      <c r="Q26" s="38" t="s">
        <v>701</v>
      </c>
      <c r="R26" s="38" t="s">
        <v>701</v>
      </c>
      <c r="S26" s="38" t="s">
        <v>701</v>
      </c>
      <c r="T26" s="38" t="s">
        <v>701</v>
      </c>
      <c r="U26" s="38" t="s">
        <v>701</v>
      </c>
      <c r="V26" s="38" t="s">
        <v>701</v>
      </c>
      <c r="W26" s="38" t="s">
        <v>701</v>
      </c>
      <c r="X26" s="38" t="s">
        <v>701</v>
      </c>
      <c r="Y26" s="38" t="s">
        <v>701</v>
      </c>
      <c r="Z26" s="38" t="s">
        <v>701</v>
      </c>
      <c r="AA26" s="38" t="s">
        <v>701</v>
      </c>
      <c r="AB26" s="38" t="s">
        <v>701</v>
      </c>
      <c r="AC26" s="38" t="s">
        <v>701</v>
      </c>
      <c r="AD26" s="38" t="s">
        <v>701</v>
      </c>
      <c r="AE26" s="38" t="s">
        <v>701</v>
      </c>
      <c r="AF26" s="38" t="s">
        <v>701</v>
      </c>
      <c r="AG26" s="38" t="s">
        <v>701</v>
      </c>
      <c r="AH26" s="38" t="s">
        <v>701</v>
      </c>
      <c r="AI26" s="38" t="s">
        <v>701</v>
      </c>
      <c r="AJ26" s="38" t="s">
        <v>701</v>
      </c>
      <c r="AK26" s="38" t="s">
        <v>701</v>
      </c>
      <c r="AL26" s="38" t="s">
        <v>701</v>
      </c>
      <c r="AM26" s="38" t="s">
        <v>701</v>
      </c>
      <c r="AN26" s="38" t="s">
        <v>701</v>
      </c>
      <c r="AO26" s="38" t="s">
        <v>701</v>
      </c>
      <c r="AP26" s="38" t="s">
        <v>701</v>
      </c>
      <c r="AQ26" s="38" t="s">
        <v>701</v>
      </c>
      <c r="AR26" s="38" t="s">
        <v>701</v>
      </c>
      <c r="AS26" s="38" t="s">
        <v>701</v>
      </c>
      <c r="AT26" s="38" t="s">
        <v>701</v>
      </c>
      <c r="AU26" s="38" t="s">
        <v>701</v>
      </c>
      <c r="AV26" s="38" t="s">
        <v>701</v>
      </c>
      <c r="AW26" s="38" t="s">
        <v>701</v>
      </c>
      <c r="AX26" s="38"/>
      <c r="AY26" s="38"/>
      <c r="AZ26" s="38"/>
      <c r="BA26" s="2"/>
      <c r="BB26" s="2"/>
      <c r="BC26" s="2"/>
      <c r="BD26" s="38"/>
      <c r="BE26" s="38"/>
      <c r="BF26" s="38"/>
      <c r="BG26" s="38"/>
      <c r="BH26" s="38"/>
      <c r="BI26" s="38"/>
      <c r="BJ26" s="38"/>
      <c r="BK26" s="38"/>
      <c r="BL26" s="38"/>
      <c r="BM26" s="38"/>
      <c r="BN26" s="38"/>
      <c r="BO26" s="38"/>
      <c r="BP26" s="38"/>
      <c r="BQ26" s="38"/>
      <c r="BR26" s="38"/>
      <c r="BS26" s="38"/>
      <c r="BT26" s="38"/>
    </row>
    <row r="27" spans="2:72" ht="13.8" x14ac:dyDescent="0.45">
      <c r="B27" s="199"/>
      <c r="C27" s="55" t="s">
        <v>464</v>
      </c>
      <c r="D27" s="14" t="s">
        <v>442</v>
      </c>
      <c r="E27" s="42">
        <v>16</v>
      </c>
      <c r="F27" s="42">
        <v>16</v>
      </c>
      <c r="G27" s="42">
        <v>16</v>
      </c>
      <c r="H27" s="42">
        <v>16</v>
      </c>
      <c r="I27" s="42">
        <v>1</v>
      </c>
      <c r="J27" s="42">
        <v>1</v>
      </c>
      <c r="K27" s="42">
        <v>1</v>
      </c>
      <c r="L27" s="42">
        <v>1</v>
      </c>
      <c r="M27" s="42">
        <v>1</v>
      </c>
      <c r="N27" s="42">
        <v>1</v>
      </c>
      <c r="O27" s="42">
        <v>1</v>
      </c>
      <c r="P27" s="42">
        <v>1</v>
      </c>
      <c r="Q27" s="42">
        <v>1</v>
      </c>
      <c r="R27" s="42">
        <v>1</v>
      </c>
      <c r="S27" s="42">
        <v>1</v>
      </c>
      <c r="T27" s="42">
        <v>1</v>
      </c>
      <c r="U27" s="42">
        <v>1</v>
      </c>
      <c r="V27" s="42">
        <v>1</v>
      </c>
      <c r="W27" s="42">
        <v>1</v>
      </c>
      <c r="X27" s="42">
        <v>1</v>
      </c>
      <c r="Y27" s="42">
        <v>1</v>
      </c>
      <c r="Z27" s="42">
        <v>1</v>
      </c>
      <c r="AA27" s="42">
        <v>1</v>
      </c>
      <c r="AB27" s="42">
        <v>1</v>
      </c>
      <c r="AC27" s="42">
        <v>1</v>
      </c>
      <c r="AD27" s="42">
        <v>1</v>
      </c>
      <c r="AE27" s="42">
        <v>1</v>
      </c>
      <c r="AF27" s="42">
        <v>1</v>
      </c>
      <c r="AG27" s="42">
        <v>1</v>
      </c>
      <c r="AH27" s="42">
        <v>1</v>
      </c>
      <c r="AI27" s="42">
        <v>1</v>
      </c>
      <c r="AJ27" s="42">
        <v>1</v>
      </c>
      <c r="AK27" s="42">
        <v>1</v>
      </c>
      <c r="AL27" s="42">
        <v>1</v>
      </c>
      <c r="AM27" s="42">
        <v>1</v>
      </c>
      <c r="AN27" s="42">
        <v>1</v>
      </c>
      <c r="AO27" s="42">
        <v>1</v>
      </c>
      <c r="AP27" s="42">
        <v>1</v>
      </c>
      <c r="AQ27" s="42">
        <v>1</v>
      </c>
      <c r="AR27" s="42">
        <v>1</v>
      </c>
      <c r="AS27" s="42">
        <v>1</v>
      </c>
      <c r="AT27" s="42">
        <v>1</v>
      </c>
      <c r="AU27" s="42">
        <v>1</v>
      </c>
      <c r="AV27" s="42">
        <v>1</v>
      </c>
      <c r="AW27" s="42">
        <v>1</v>
      </c>
      <c r="AX27" s="42"/>
      <c r="AY27" s="42"/>
      <c r="AZ27" s="42"/>
      <c r="BA27" s="2"/>
      <c r="BB27" s="2"/>
      <c r="BC27" s="2"/>
      <c r="BD27" s="42"/>
      <c r="BE27" s="42"/>
      <c r="BF27" s="42"/>
      <c r="BG27" s="42"/>
      <c r="BH27" s="42"/>
      <c r="BI27" s="42"/>
      <c r="BJ27" s="42"/>
      <c r="BK27" s="42"/>
      <c r="BL27" s="42"/>
      <c r="BM27" s="42"/>
      <c r="BN27" s="42"/>
      <c r="BO27" s="42"/>
      <c r="BP27" s="42"/>
      <c r="BQ27" s="42"/>
      <c r="BR27" s="42"/>
      <c r="BS27" s="42"/>
      <c r="BT27" s="42"/>
    </row>
    <row r="28" spans="2:72" ht="13.8" x14ac:dyDescent="0.45">
      <c r="B28" s="199"/>
      <c r="C28" s="55" t="s">
        <v>465</v>
      </c>
      <c r="D28" s="29"/>
      <c r="E28" s="38" t="s">
        <v>701</v>
      </c>
      <c r="F28" s="38" t="s">
        <v>701</v>
      </c>
      <c r="G28" s="38" t="s">
        <v>701</v>
      </c>
      <c r="H28" s="38" t="s">
        <v>701</v>
      </c>
      <c r="I28" s="66" t="s">
        <v>696</v>
      </c>
      <c r="J28" s="66" t="s">
        <v>696</v>
      </c>
      <c r="K28" s="66" t="s">
        <v>696</v>
      </c>
      <c r="L28" s="66" t="s">
        <v>696</v>
      </c>
      <c r="M28" s="66" t="s">
        <v>696</v>
      </c>
      <c r="N28" s="66" t="s">
        <v>696</v>
      </c>
      <c r="O28" s="66" t="s">
        <v>696</v>
      </c>
      <c r="P28" s="66" t="s">
        <v>696</v>
      </c>
      <c r="Q28" s="66" t="s">
        <v>696</v>
      </c>
      <c r="R28" s="66" t="s">
        <v>696</v>
      </c>
      <c r="S28" s="66" t="s">
        <v>696</v>
      </c>
      <c r="T28" s="66" t="s">
        <v>696</v>
      </c>
      <c r="U28" s="66" t="s">
        <v>696</v>
      </c>
      <c r="V28" s="66" t="s">
        <v>696</v>
      </c>
      <c r="W28" s="66" t="s">
        <v>696</v>
      </c>
      <c r="X28" s="66" t="s">
        <v>696</v>
      </c>
      <c r="Y28" s="66" t="s">
        <v>696</v>
      </c>
      <c r="Z28" s="66" t="s">
        <v>696</v>
      </c>
      <c r="AA28" s="66" t="s">
        <v>696</v>
      </c>
      <c r="AB28" s="66" t="s">
        <v>696</v>
      </c>
      <c r="AC28" s="66" t="s">
        <v>696</v>
      </c>
      <c r="AD28" s="66" t="s">
        <v>696</v>
      </c>
      <c r="AE28" s="66" t="s">
        <v>696</v>
      </c>
      <c r="AF28" s="66" t="s">
        <v>696</v>
      </c>
      <c r="AG28" s="66" t="s">
        <v>696</v>
      </c>
      <c r="AH28" s="66" t="s">
        <v>696</v>
      </c>
      <c r="AI28" s="66" t="s">
        <v>696</v>
      </c>
      <c r="AJ28" s="66" t="s">
        <v>696</v>
      </c>
      <c r="AK28" s="66" t="s">
        <v>696</v>
      </c>
      <c r="AL28" s="66" t="s">
        <v>696</v>
      </c>
      <c r="AM28" s="66" t="s">
        <v>696</v>
      </c>
      <c r="AN28" s="66" t="s">
        <v>696</v>
      </c>
      <c r="AO28" s="66" t="s">
        <v>696</v>
      </c>
      <c r="AP28" s="66" t="s">
        <v>696</v>
      </c>
      <c r="AQ28" s="66" t="s">
        <v>696</v>
      </c>
      <c r="AR28" s="66" t="s">
        <v>696</v>
      </c>
      <c r="AS28" s="66" t="s">
        <v>696</v>
      </c>
      <c r="AT28" s="66" t="s">
        <v>696</v>
      </c>
      <c r="AU28" s="66" t="s">
        <v>696</v>
      </c>
      <c r="AV28" s="66" t="s">
        <v>696</v>
      </c>
      <c r="AW28" s="66" t="s">
        <v>696</v>
      </c>
      <c r="AX28" s="66"/>
      <c r="AY28" s="66"/>
      <c r="AZ28" s="66"/>
      <c r="BA28" s="2"/>
      <c r="BB28" s="2"/>
      <c r="BC28" s="2"/>
      <c r="BD28" s="66"/>
      <c r="BE28" s="66"/>
      <c r="BF28" s="66"/>
      <c r="BG28" s="66"/>
      <c r="BH28" s="66"/>
      <c r="BI28" s="66"/>
      <c r="BJ28" s="66"/>
      <c r="BK28" s="66"/>
      <c r="BL28" s="66"/>
      <c r="BM28" s="66"/>
      <c r="BN28" s="66"/>
      <c r="BO28" s="66"/>
      <c r="BP28" s="66"/>
      <c r="BQ28" s="66"/>
      <c r="BR28" s="66"/>
      <c r="BS28" s="66"/>
      <c r="BT28" s="66"/>
    </row>
    <row r="29" spans="2:72" ht="13.8" x14ac:dyDescent="0.45">
      <c r="B29" s="199"/>
      <c r="C29" s="55" t="s">
        <v>466</v>
      </c>
      <c r="D29" s="29"/>
      <c r="E29" s="42">
        <v>1</v>
      </c>
      <c r="F29" s="42">
        <v>1</v>
      </c>
      <c r="G29" s="42">
        <v>1</v>
      </c>
      <c r="H29" s="42">
        <v>1</v>
      </c>
      <c r="I29" s="42">
        <v>23</v>
      </c>
      <c r="J29" s="42">
        <v>23</v>
      </c>
      <c r="K29" s="42">
        <v>23</v>
      </c>
      <c r="L29" s="42">
        <v>23</v>
      </c>
      <c r="M29" s="42">
        <v>23</v>
      </c>
      <c r="N29" s="42">
        <v>23</v>
      </c>
      <c r="O29" s="42">
        <v>23</v>
      </c>
      <c r="P29" s="42">
        <v>23</v>
      </c>
      <c r="Q29" s="42">
        <v>23</v>
      </c>
      <c r="R29" s="42">
        <v>23</v>
      </c>
      <c r="S29" s="42">
        <v>23</v>
      </c>
      <c r="T29" s="42">
        <v>23</v>
      </c>
      <c r="U29" s="42">
        <v>23</v>
      </c>
      <c r="V29" s="42">
        <v>23</v>
      </c>
      <c r="W29" s="42">
        <v>23</v>
      </c>
      <c r="X29" s="42">
        <v>23</v>
      </c>
      <c r="Y29" s="42">
        <v>23</v>
      </c>
      <c r="Z29" s="42">
        <v>23</v>
      </c>
      <c r="AA29" s="42">
        <v>23</v>
      </c>
      <c r="AB29" s="42">
        <v>23</v>
      </c>
      <c r="AC29" s="42">
        <v>23</v>
      </c>
      <c r="AD29" s="42">
        <v>23</v>
      </c>
      <c r="AE29" s="42">
        <v>23</v>
      </c>
      <c r="AF29" s="42">
        <v>23</v>
      </c>
      <c r="AG29" s="42">
        <v>23</v>
      </c>
      <c r="AH29" s="42">
        <v>23</v>
      </c>
      <c r="AI29" s="42">
        <v>23</v>
      </c>
      <c r="AJ29" s="42">
        <v>23</v>
      </c>
      <c r="AK29" s="42">
        <v>23</v>
      </c>
      <c r="AL29" s="42">
        <v>23</v>
      </c>
      <c r="AM29" s="42">
        <v>23</v>
      </c>
      <c r="AN29" s="42">
        <v>23</v>
      </c>
      <c r="AO29" s="42">
        <v>23</v>
      </c>
      <c r="AP29" s="42">
        <v>23</v>
      </c>
      <c r="AQ29" s="42">
        <v>23</v>
      </c>
      <c r="AR29" s="42">
        <v>23</v>
      </c>
      <c r="AS29" s="42">
        <v>23</v>
      </c>
      <c r="AT29" s="42">
        <v>23</v>
      </c>
      <c r="AU29" s="42">
        <v>23</v>
      </c>
      <c r="AV29" s="42">
        <v>23</v>
      </c>
      <c r="AW29" s="42">
        <v>23</v>
      </c>
      <c r="AX29" s="42"/>
      <c r="AY29" s="42"/>
      <c r="AZ29" s="42"/>
      <c r="BA29" s="2"/>
      <c r="BB29" s="2"/>
      <c r="BC29" s="2"/>
      <c r="BD29" s="42"/>
      <c r="BE29" s="42"/>
      <c r="BF29" s="42"/>
      <c r="BG29" s="42"/>
      <c r="BH29" s="42"/>
      <c r="BI29" s="42"/>
      <c r="BJ29" s="42"/>
      <c r="BK29" s="42"/>
      <c r="BL29" s="42"/>
      <c r="BM29" s="42"/>
      <c r="BN29" s="42"/>
      <c r="BO29" s="42"/>
      <c r="BP29" s="42"/>
      <c r="BQ29" s="42"/>
      <c r="BR29" s="42"/>
      <c r="BS29" s="42"/>
      <c r="BT29" s="42"/>
    </row>
    <row r="30" spans="2:72" ht="13.8" x14ac:dyDescent="0.45">
      <c r="B30" s="199"/>
      <c r="C30" s="55" t="s">
        <v>467</v>
      </c>
      <c r="D30" s="29"/>
      <c r="E30" s="38" t="s">
        <v>702</v>
      </c>
      <c r="F30" s="38" t="s">
        <v>702</v>
      </c>
      <c r="G30" s="38" t="s">
        <v>702</v>
      </c>
      <c r="H30" s="38" t="s">
        <v>702</v>
      </c>
      <c r="I30" s="38" t="s">
        <v>699</v>
      </c>
      <c r="J30" s="38" t="s">
        <v>699</v>
      </c>
      <c r="K30" s="38" t="s">
        <v>699</v>
      </c>
      <c r="L30" s="38" t="s">
        <v>699</v>
      </c>
      <c r="M30" s="38" t="s">
        <v>699</v>
      </c>
      <c r="N30" s="38" t="s">
        <v>699</v>
      </c>
      <c r="O30" s="38" t="s">
        <v>699</v>
      </c>
      <c r="P30" s="38" t="s">
        <v>699</v>
      </c>
      <c r="Q30" s="38" t="s">
        <v>699</v>
      </c>
      <c r="R30" s="38" t="s">
        <v>699</v>
      </c>
      <c r="S30" s="38" t="s">
        <v>699</v>
      </c>
      <c r="T30" s="38" t="s">
        <v>699</v>
      </c>
      <c r="U30" s="38" t="s">
        <v>699</v>
      </c>
      <c r="V30" s="38" t="s">
        <v>699</v>
      </c>
      <c r="W30" s="38" t="s">
        <v>699</v>
      </c>
      <c r="X30" s="38" t="s">
        <v>699</v>
      </c>
      <c r="Y30" s="38" t="s">
        <v>699</v>
      </c>
      <c r="Z30" s="38" t="s">
        <v>699</v>
      </c>
      <c r="AA30" s="38" t="s">
        <v>699</v>
      </c>
      <c r="AB30" s="38" t="s">
        <v>699</v>
      </c>
      <c r="AC30" s="38" t="s">
        <v>699</v>
      </c>
      <c r="AD30" s="38" t="s">
        <v>699</v>
      </c>
      <c r="AE30" s="38" t="s">
        <v>699</v>
      </c>
      <c r="AF30" s="38" t="s">
        <v>699</v>
      </c>
      <c r="AG30" s="38" t="s">
        <v>699</v>
      </c>
      <c r="AH30" s="38" t="s">
        <v>699</v>
      </c>
      <c r="AI30" s="38" t="s">
        <v>699</v>
      </c>
      <c r="AJ30" s="38" t="s">
        <v>699</v>
      </c>
      <c r="AK30" s="38" t="s">
        <v>699</v>
      </c>
      <c r="AL30" s="38" t="s">
        <v>699</v>
      </c>
      <c r="AM30" s="38" t="s">
        <v>699</v>
      </c>
      <c r="AN30" s="38" t="s">
        <v>699</v>
      </c>
      <c r="AO30" s="38" t="s">
        <v>699</v>
      </c>
      <c r="AP30" s="38" t="s">
        <v>699</v>
      </c>
      <c r="AQ30" s="38" t="s">
        <v>699</v>
      </c>
      <c r="AR30" s="38" t="s">
        <v>699</v>
      </c>
      <c r="AS30" s="38" t="s">
        <v>699</v>
      </c>
      <c r="AT30" s="38" t="s">
        <v>699</v>
      </c>
      <c r="AU30" s="38" t="s">
        <v>699</v>
      </c>
      <c r="AV30" s="38" t="s">
        <v>699</v>
      </c>
      <c r="AW30" s="38" t="s">
        <v>699</v>
      </c>
      <c r="AX30" s="38"/>
      <c r="AY30" s="38"/>
      <c r="AZ30" s="38"/>
      <c r="BA30" s="2"/>
      <c r="BB30" s="2"/>
      <c r="BC30" s="2"/>
      <c r="BD30" s="38"/>
      <c r="BE30" s="38"/>
      <c r="BF30" s="38"/>
      <c r="BG30" s="38"/>
      <c r="BH30" s="38"/>
      <c r="BI30" s="38"/>
      <c r="BJ30" s="38"/>
      <c r="BK30" s="38"/>
      <c r="BL30" s="38"/>
      <c r="BM30" s="38"/>
      <c r="BN30" s="38"/>
      <c r="BO30" s="38"/>
      <c r="BP30" s="38"/>
      <c r="BQ30" s="38"/>
      <c r="BR30" s="38"/>
      <c r="BS30" s="38"/>
      <c r="BT30" s="38"/>
    </row>
    <row r="31" spans="2:72" ht="13.8" x14ac:dyDescent="0.45">
      <c r="B31" s="199"/>
      <c r="C31" s="55" t="s">
        <v>468</v>
      </c>
      <c r="D31" s="29"/>
      <c r="E31" s="42">
        <v>3</v>
      </c>
      <c r="F31" s="42">
        <v>3</v>
      </c>
      <c r="G31" s="42">
        <v>3</v>
      </c>
      <c r="H31" s="42">
        <v>3</v>
      </c>
      <c r="I31" s="42">
        <v>16</v>
      </c>
      <c r="J31" s="42">
        <v>16</v>
      </c>
      <c r="K31" s="42">
        <v>16</v>
      </c>
      <c r="L31" s="42">
        <v>16</v>
      </c>
      <c r="M31" s="42">
        <v>16</v>
      </c>
      <c r="N31" s="42">
        <v>16</v>
      </c>
      <c r="O31" s="42">
        <v>16</v>
      </c>
      <c r="P31" s="42">
        <v>16</v>
      </c>
      <c r="Q31" s="42">
        <v>16</v>
      </c>
      <c r="R31" s="42">
        <v>16</v>
      </c>
      <c r="S31" s="42">
        <v>16</v>
      </c>
      <c r="T31" s="42">
        <v>16</v>
      </c>
      <c r="U31" s="42">
        <v>16</v>
      </c>
      <c r="V31" s="42">
        <v>16</v>
      </c>
      <c r="W31" s="42">
        <v>16</v>
      </c>
      <c r="X31" s="42">
        <v>16</v>
      </c>
      <c r="Y31" s="42">
        <v>16</v>
      </c>
      <c r="Z31" s="42">
        <v>16</v>
      </c>
      <c r="AA31" s="42">
        <v>16</v>
      </c>
      <c r="AB31" s="42">
        <v>16</v>
      </c>
      <c r="AC31" s="42">
        <v>16</v>
      </c>
      <c r="AD31" s="42">
        <v>16</v>
      </c>
      <c r="AE31" s="42">
        <v>16</v>
      </c>
      <c r="AF31" s="42">
        <v>16</v>
      </c>
      <c r="AG31" s="42">
        <v>16</v>
      </c>
      <c r="AH31" s="42">
        <v>16</v>
      </c>
      <c r="AI31" s="42">
        <v>16</v>
      </c>
      <c r="AJ31" s="42">
        <v>16</v>
      </c>
      <c r="AK31" s="42">
        <v>16</v>
      </c>
      <c r="AL31" s="42">
        <v>16</v>
      </c>
      <c r="AM31" s="42">
        <v>16</v>
      </c>
      <c r="AN31" s="42">
        <v>16</v>
      </c>
      <c r="AO31" s="42">
        <v>16</v>
      </c>
      <c r="AP31" s="42">
        <v>16</v>
      </c>
      <c r="AQ31" s="42">
        <v>16</v>
      </c>
      <c r="AR31" s="42">
        <v>16</v>
      </c>
      <c r="AS31" s="42">
        <v>16</v>
      </c>
      <c r="AT31" s="42">
        <v>16</v>
      </c>
      <c r="AU31" s="42">
        <v>16</v>
      </c>
      <c r="AV31" s="42">
        <v>16</v>
      </c>
      <c r="AW31" s="42">
        <v>16</v>
      </c>
      <c r="AX31" s="42"/>
      <c r="AY31" s="42"/>
      <c r="AZ31" s="42"/>
      <c r="BA31" s="2"/>
      <c r="BB31" s="2"/>
      <c r="BC31" s="2"/>
      <c r="BD31" s="42"/>
      <c r="BE31" s="42"/>
      <c r="BF31" s="42"/>
      <c r="BG31" s="42"/>
      <c r="BH31" s="42"/>
      <c r="BI31" s="42"/>
      <c r="BJ31" s="42"/>
      <c r="BK31" s="42"/>
      <c r="BL31" s="42"/>
      <c r="BM31" s="42"/>
      <c r="BN31" s="42"/>
      <c r="BO31" s="42"/>
      <c r="BP31" s="42"/>
      <c r="BQ31" s="42"/>
      <c r="BR31" s="42"/>
      <c r="BS31" s="42"/>
      <c r="BT31" s="42"/>
    </row>
    <row r="32" spans="2:72" ht="13.8" x14ac:dyDescent="0.45">
      <c r="B32" s="199"/>
      <c r="C32" s="55" t="s">
        <v>469</v>
      </c>
      <c r="D32" s="29"/>
      <c r="E32" s="66" t="s">
        <v>696</v>
      </c>
      <c r="F32" s="66" t="s">
        <v>696</v>
      </c>
      <c r="G32" s="66" t="s">
        <v>696</v>
      </c>
      <c r="H32" s="66" t="s">
        <v>696</v>
      </c>
      <c r="I32" s="88" t="s">
        <v>804</v>
      </c>
      <c r="J32" s="88" t="s">
        <v>804</v>
      </c>
      <c r="K32" s="88" t="s">
        <v>804</v>
      </c>
      <c r="L32" s="88" t="s">
        <v>804</v>
      </c>
      <c r="M32" s="88" t="s">
        <v>804</v>
      </c>
      <c r="N32" s="88" t="s">
        <v>804</v>
      </c>
      <c r="O32" s="88" t="s">
        <v>804</v>
      </c>
      <c r="P32" s="88" t="s">
        <v>804</v>
      </c>
      <c r="Q32" s="88" t="s">
        <v>804</v>
      </c>
      <c r="R32" s="88" t="s">
        <v>804</v>
      </c>
      <c r="S32" s="88" t="s">
        <v>804</v>
      </c>
      <c r="T32" s="88" t="s">
        <v>804</v>
      </c>
      <c r="U32" s="88" t="s">
        <v>804</v>
      </c>
      <c r="V32" s="88" t="s">
        <v>804</v>
      </c>
      <c r="W32" s="88" t="s">
        <v>804</v>
      </c>
      <c r="X32" s="88" t="s">
        <v>804</v>
      </c>
      <c r="Y32" s="88" t="s">
        <v>804</v>
      </c>
      <c r="Z32" s="88" t="s">
        <v>804</v>
      </c>
      <c r="AA32" s="88" t="s">
        <v>804</v>
      </c>
      <c r="AB32" s="88" t="s">
        <v>804</v>
      </c>
      <c r="AC32" s="88" t="s">
        <v>804</v>
      </c>
      <c r="AD32" s="88" t="s">
        <v>804</v>
      </c>
      <c r="AE32" s="88" t="s">
        <v>804</v>
      </c>
      <c r="AF32" s="88" t="s">
        <v>804</v>
      </c>
      <c r="AG32" s="88" t="s">
        <v>804</v>
      </c>
      <c r="AH32" s="88" t="s">
        <v>804</v>
      </c>
      <c r="AI32" s="88" t="s">
        <v>804</v>
      </c>
      <c r="AJ32" s="88" t="s">
        <v>804</v>
      </c>
      <c r="AK32" s="88" t="s">
        <v>804</v>
      </c>
      <c r="AL32" s="88" t="s">
        <v>804</v>
      </c>
      <c r="AM32" s="88" t="s">
        <v>804</v>
      </c>
      <c r="AN32" s="88" t="s">
        <v>804</v>
      </c>
      <c r="AO32" s="88" t="s">
        <v>804</v>
      </c>
      <c r="AP32" s="88" t="s">
        <v>804</v>
      </c>
      <c r="AQ32" s="88" t="s">
        <v>804</v>
      </c>
      <c r="AR32" s="88" t="s">
        <v>804</v>
      </c>
      <c r="AS32" s="88" t="s">
        <v>804</v>
      </c>
      <c r="AT32" s="88" t="s">
        <v>804</v>
      </c>
      <c r="AU32" s="88" t="s">
        <v>804</v>
      </c>
      <c r="AV32" s="88" t="s">
        <v>804</v>
      </c>
      <c r="AW32" s="88" t="s">
        <v>804</v>
      </c>
      <c r="AX32" s="88"/>
      <c r="AY32" s="88"/>
      <c r="AZ32" s="88"/>
      <c r="BA32" s="2"/>
      <c r="BB32" s="2"/>
      <c r="BC32" s="2"/>
      <c r="BD32" s="88"/>
      <c r="BE32" s="88"/>
      <c r="BF32" s="88"/>
      <c r="BG32" s="88"/>
      <c r="BH32" s="88"/>
      <c r="BI32" s="88"/>
      <c r="BJ32" s="88"/>
      <c r="BK32" s="88"/>
      <c r="BL32" s="88"/>
      <c r="BM32" s="88"/>
      <c r="BN32" s="88"/>
      <c r="BO32" s="88"/>
      <c r="BP32" s="88"/>
      <c r="BQ32" s="88"/>
      <c r="BR32" s="88"/>
      <c r="BS32" s="88"/>
      <c r="BT32" s="88"/>
    </row>
    <row r="33" spans="2:72" ht="13.8" x14ac:dyDescent="0.45">
      <c r="B33" s="199"/>
      <c r="C33" s="55" t="s">
        <v>470</v>
      </c>
      <c r="D33" s="29"/>
      <c r="E33" s="42">
        <v>23</v>
      </c>
      <c r="F33" s="42">
        <v>23</v>
      </c>
      <c r="G33" s="42">
        <v>23</v>
      </c>
      <c r="H33" s="42">
        <v>23</v>
      </c>
      <c r="I33" s="28">
        <v>2</v>
      </c>
      <c r="J33" s="28">
        <v>2</v>
      </c>
      <c r="K33" s="28">
        <v>2</v>
      </c>
      <c r="L33" s="28">
        <v>2</v>
      </c>
      <c r="M33" s="28">
        <v>2</v>
      </c>
      <c r="N33" s="28">
        <v>2</v>
      </c>
      <c r="O33" s="28">
        <v>2</v>
      </c>
      <c r="P33" s="28">
        <v>2</v>
      </c>
      <c r="Q33" s="28">
        <v>2</v>
      </c>
      <c r="R33" s="28">
        <v>2</v>
      </c>
      <c r="S33" s="28">
        <v>2</v>
      </c>
      <c r="T33" s="28">
        <v>2</v>
      </c>
      <c r="U33" s="28">
        <v>2</v>
      </c>
      <c r="V33" s="28">
        <v>2</v>
      </c>
      <c r="W33" s="28">
        <v>2</v>
      </c>
      <c r="X33" s="28">
        <v>2</v>
      </c>
      <c r="Y33" s="28">
        <v>2</v>
      </c>
      <c r="Z33" s="28">
        <v>2</v>
      </c>
      <c r="AA33" s="28">
        <v>2</v>
      </c>
      <c r="AB33" s="28">
        <v>2</v>
      </c>
      <c r="AC33" s="28">
        <v>2</v>
      </c>
      <c r="AD33" s="28">
        <v>2</v>
      </c>
      <c r="AE33" s="28">
        <v>2</v>
      </c>
      <c r="AF33" s="28">
        <v>2</v>
      </c>
      <c r="AG33" s="28">
        <v>2</v>
      </c>
      <c r="AH33" s="28">
        <v>2</v>
      </c>
      <c r="AI33" s="28">
        <v>2</v>
      </c>
      <c r="AJ33" s="28">
        <v>2</v>
      </c>
      <c r="AK33" s="28">
        <v>2</v>
      </c>
      <c r="AL33" s="28">
        <v>2</v>
      </c>
      <c r="AM33" s="28">
        <v>2</v>
      </c>
      <c r="AN33" s="28">
        <v>2</v>
      </c>
      <c r="AO33" s="28">
        <v>2</v>
      </c>
      <c r="AP33" s="28">
        <v>2</v>
      </c>
      <c r="AQ33" s="28">
        <v>2</v>
      </c>
      <c r="AR33" s="28">
        <v>2</v>
      </c>
      <c r="AS33" s="28">
        <v>2</v>
      </c>
      <c r="AT33" s="28">
        <v>2</v>
      </c>
      <c r="AU33" s="28">
        <v>2</v>
      </c>
      <c r="AV33" s="28">
        <v>2</v>
      </c>
      <c r="AW33" s="28">
        <v>2</v>
      </c>
      <c r="AX33" s="28"/>
      <c r="AY33" s="28"/>
      <c r="AZ33" s="28"/>
      <c r="BA33" s="2"/>
      <c r="BB33" s="2"/>
      <c r="BC33" s="2"/>
      <c r="BD33" s="28"/>
      <c r="BE33" s="28"/>
      <c r="BF33" s="28"/>
      <c r="BG33" s="28"/>
      <c r="BH33" s="28"/>
      <c r="BI33" s="28"/>
      <c r="BJ33" s="28"/>
      <c r="BK33" s="28"/>
      <c r="BL33" s="28"/>
      <c r="BM33" s="28"/>
      <c r="BN33" s="28"/>
      <c r="BO33" s="28"/>
      <c r="BP33" s="28"/>
      <c r="BQ33" s="28"/>
      <c r="BR33" s="28"/>
      <c r="BS33" s="28"/>
      <c r="BT33" s="28"/>
    </row>
    <row r="34" spans="2:72" ht="13.8" x14ac:dyDescent="0.45">
      <c r="B34" s="199"/>
      <c r="C34" s="55" t="s">
        <v>471</v>
      </c>
      <c r="D34" s="29"/>
      <c r="E34" s="38" t="s">
        <v>698</v>
      </c>
      <c r="F34" s="38" t="s">
        <v>698</v>
      </c>
      <c r="G34" s="38" t="s">
        <v>698</v>
      </c>
      <c r="H34" s="38" t="s">
        <v>698</v>
      </c>
      <c r="I34" s="38" t="s">
        <v>700</v>
      </c>
      <c r="J34" s="38" t="s">
        <v>700</v>
      </c>
      <c r="K34" s="38" t="s">
        <v>700</v>
      </c>
      <c r="L34" s="38" t="s">
        <v>700</v>
      </c>
      <c r="M34" s="38" t="s">
        <v>700</v>
      </c>
      <c r="N34" s="38" t="s">
        <v>700</v>
      </c>
      <c r="O34" s="38" t="s">
        <v>700</v>
      </c>
      <c r="P34" s="38" t="s">
        <v>700</v>
      </c>
      <c r="Q34" s="38" t="s">
        <v>700</v>
      </c>
      <c r="R34" s="38" t="s">
        <v>700</v>
      </c>
      <c r="S34" s="38" t="s">
        <v>700</v>
      </c>
      <c r="T34" s="38" t="s">
        <v>700</v>
      </c>
      <c r="U34" s="38" t="s">
        <v>700</v>
      </c>
      <c r="V34" s="38" t="s">
        <v>700</v>
      </c>
      <c r="W34" s="38" t="s">
        <v>700</v>
      </c>
      <c r="X34" s="38" t="s">
        <v>700</v>
      </c>
      <c r="Y34" s="38" t="s">
        <v>700</v>
      </c>
      <c r="Z34" s="38" t="s">
        <v>700</v>
      </c>
      <c r="AA34" s="38" t="s">
        <v>700</v>
      </c>
      <c r="AB34" s="38" t="s">
        <v>700</v>
      </c>
      <c r="AC34" s="38" t="s">
        <v>700</v>
      </c>
      <c r="AD34" s="38" t="s">
        <v>700</v>
      </c>
      <c r="AE34" s="38" t="s">
        <v>700</v>
      </c>
      <c r="AF34" s="38" t="s">
        <v>700</v>
      </c>
      <c r="AG34" s="38" t="s">
        <v>700</v>
      </c>
      <c r="AH34" s="38" t="s">
        <v>700</v>
      </c>
      <c r="AI34" s="38" t="s">
        <v>700</v>
      </c>
      <c r="AJ34" s="38" t="s">
        <v>700</v>
      </c>
      <c r="AK34" s="38" t="s">
        <v>700</v>
      </c>
      <c r="AL34" s="38" t="s">
        <v>700</v>
      </c>
      <c r="AM34" s="38" t="s">
        <v>700</v>
      </c>
      <c r="AN34" s="38" t="s">
        <v>700</v>
      </c>
      <c r="AO34" s="38" t="s">
        <v>700</v>
      </c>
      <c r="AP34" s="38" t="s">
        <v>700</v>
      </c>
      <c r="AQ34" s="38" t="s">
        <v>700</v>
      </c>
      <c r="AR34" s="38" t="s">
        <v>700</v>
      </c>
      <c r="AS34" s="38" t="s">
        <v>700</v>
      </c>
      <c r="AT34" s="38" t="s">
        <v>700</v>
      </c>
      <c r="AU34" s="38" t="s">
        <v>700</v>
      </c>
      <c r="AV34" s="38" t="s">
        <v>700</v>
      </c>
      <c r="AW34" s="38" t="s">
        <v>700</v>
      </c>
      <c r="AX34" s="38"/>
      <c r="AY34" s="38"/>
      <c r="AZ34" s="38"/>
      <c r="BA34" s="2"/>
      <c r="BB34" s="2"/>
      <c r="BC34" s="2"/>
      <c r="BD34" s="38"/>
      <c r="BE34" s="38"/>
      <c r="BF34" s="38"/>
      <c r="BG34" s="38"/>
      <c r="BH34" s="38"/>
      <c r="BI34" s="38"/>
      <c r="BJ34" s="38"/>
      <c r="BK34" s="38"/>
      <c r="BL34" s="38"/>
      <c r="BM34" s="38"/>
      <c r="BN34" s="38"/>
      <c r="BO34" s="38"/>
      <c r="BP34" s="38"/>
      <c r="BQ34" s="38"/>
      <c r="BR34" s="38"/>
      <c r="BS34" s="38"/>
      <c r="BT34" s="38"/>
    </row>
    <row r="35" spans="2:72" ht="13.8" x14ac:dyDescent="0.45">
      <c r="B35" s="199"/>
      <c r="C35" s="55" t="s">
        <v>472</v>
      </c>
      <c r="D35" s="29"/>
      <c r="E35" s="42">
        <v>2</v>
      </c>
      <c r="F35" s="42">
        <v>2</v>
      </c>
      <c r="G35" s="42">
        <v>2</v>
      </c>
      <c r="H35" s="42">
        <v>2</v>
      </c>
      <c r="I35" s="42">
        <v>16</v>
      </c>
      <c r="J35" s="42">
        <v>16</v>
      </c>
      <c r="K35" s="42">
        <v>16</v>
      </c>
      <c r="L35" s="42">
        <v>16</v>
      </c>
      <c r="M35" s="42">
        <v>16</v>
      </c>
      <c r="N35" s="42">
        <v>16</v>
      </c>
      <c r="O35" s="42">
        <v>16</v>
      </c>
      <c r="P35" s="42">
        <v>16</v>
      </c>
      <c r="Q35" s="42">
        <v>16</v>
      </c>
      <c r="R35" s="42">
        <v>16</v>
      </c>
      <c r="S35" s="42">
        <v>16</v>
      </c>
      <c r="T35" s="42">
        <v>16</v>
      </c>
      <c r="U35" s="42">
        <v>16</v>
      </c>
      <c r="V35" s="42">
        <v>16</v>
      </c>
      <c r="W35" s="42">
        <v>16</v>
      </c>
      <c r="X35" s="42">
        <v>16</v>
      </c>
      <c r="Y35" s="42">
        <v>16</v>
      </c>
      <c r="Z35" s="42">
        <v>16</v>
      </c>
      <c r="AA35" s="42">
        <v>16</v>
      </c>
      <c r="AB35" s="42">
        <v>16</v>
      </c>
      <c r="AC35" s="42">
        <v>16</v>
      </c>
      <c r="AD35" s="42">
        <v>16</v>
      </c>
      <c r="AE35" s="42">
        <v>16</v>
      </c>
      <c r="AF35" s="42">
        <v>16</v>
      </c>
      <c r="AG35" s="42">
        <v>16</v>
      </c>
      <c r="AH35" s="42">
        <v>16</v>
      </c>
      <c r="AI35" s="42">
        <v>16</v>
      </c>
      <c r="AJ35" s="42">
        <v>16</v>
      </c>
      <c r="AK35" s="42">
        <v>16</v>
      </c>
      <c r="AL35" s="42">
        <v>16</v>
      </c>
      <c r="AM35" s="42">
        <v>16</v>
      </c>
      <c r="AN35" s="42">
        <v>16</v>
      </c>
      <c r="AO35" s="42">
        <v>16</v>
      </c>
      <c r="AP35" s="42">
        <v>16</v>
      </c>
      <c r="AQ35" s="42">
        <v>16</v>
      </c>
      <c r="AR35" s="42">
        <v>16</v>
      </c>
      <c r="AS35" s="42">
        <v>16</v>
      </c>
      <c r="AT35" s="42">
        <v>16</v>
      </c>
      <c r="AU35" s="42">
        <v>16</v>
      </c>
      <c r="AV35" s="42">
        <v>16</v>
      </c>
      <c r="AW35" s="42">
        <v>16</v>
      </c>
      <c r="AX35" s="42"/>
      <c r="AY35" s="42"/>
      <c r="AZ35" s="42"/>
      <c r="BA35" s="2"/>
      <c r="BB35" s="2"/>
      <c r="BC35" s="2"/>
      <c r="BD35" s="42"/>
      <c r="BE35" s="42"/>
      <c r="BF35" s="42"/>
      <c r="BG35" s="42"/>
      <c r="BH35" s="42"/>
      <c r="BI35" s="42"/>
      <c r="BJ35" s="42"/>
      <c r="BK35" s="42"/>
      <c r="BL35" s="42"/>
      <c r="BM35" s="42"/>
      <c r="BN35" s="42"/>
      <c r="BO35" s="42"/>
      <c r="BP35" s="42"/>
      <c r="BQ35" s="42"/>
      <c r="BR35" s="42"/>
      <c r="BS35" s="42"/>
      <c r="BT35" s="42"/>
    </row>
    <row r="36" spans="2:72" ht="13.8" x14ac:dyDescent="0.45">
      <c r="B36" s="199"/>
      <c r="C36" s="55" t="s">
        <v>473</v>
      </c>
      <c r="D36" s="29"/>
      <c r="E36" s="38" t="s">
        <v>11</v>
      </c>
      <c r="F36" s="38" t="s">
        <v>11</v>
      </c>
      <c r="G36" s="38" t="s">
        <v>11</v>
      </c>
      <c r="H36" s="38" t="s">
        <v>11</v>
      </c>
      <c r="I36" s="38" t="s">
        <v>805</v>
      </c>
      <c r="J36" s="38" t="s">
        <v>805</v>
      </c>
      <c r="K36" s="38" t="s">
        <v>805</v>
      </c>
      <c r="L36" s="38" t="s">
        <v>805</v>
      </c>
      <c r="M36" s="38" t="s">
        <v>805</v>
      </c>
      <c r="N36" s="38" t="s">
        <v>805</v>
      </c>
      <c r="O36" s="38" t="s">
        <v>805</v>
      </c>
      <c r="P36" s="38" t="s">
        <v>805</v>
      </c>
      <c r="Q36" s="38" t="s">
        <v>805</v>
      </c>
      <c r="R36" s="38" t="s">
        <v>805</v>
      </c>
      <c r="S36" s="38" t="s">
        <v>805</v>
      </c>
      <c r="T36" s="38" t="s">
        <v>805</v>
      </c>
      <c r="U36" s="38" t="s">
        <v>805</v>
      </c>
      <c r="V36" s="38" t="s">
        <v>805</v>
      </c>
      <c r="W36" s="38" t="s">
        <v>805</v>
      </c>
      <c r="X36" s="38" t="s">
        <v>805</v>
      </c>
      <c r="Y36" s="38" t="s">
        <v>805</v>
      </c>
      <c r="Z36" s="38" t="s">
        <v>805</v>
      </c>
      <c r="AA36" s="38" t="s">
        <v>805</v>
      </c>
      <c r="AB36" s="38" t="s">
        <v>805</v>
      </c>
      <c r="AC36" s="38" t="s">
        <v>805</v>
      </c>
      <c r="AD36" s="38" t="s">
        <v>805</v>
      </c>
      <c r="AE36" s="38" t="s">
        <v>805</v>
      </c>
      <c r="AF36" s="38" t="s">
        <v>805</v>
      </c>
      <c r="AG36" s="38" t="s">
        <v>805</v>
      </c>
      <c r="AH36" s="38" t="s">
        <v>805</v>
      </c>
      <c r="AI36" s="38" t="s">
        <v>805</v>
      </c>
      <c r="AJ36" s="38" t="s">
        <v>805</v>
      </c>
      <c r="AK36" s="38" t="s">
        <v>805</v>
      </c>
      <c r="AL36" s="38" t="s">
        <v>805</v>
      </c>
      <c r="AM36" s="38" t="s">
        <v>805</v>
      </c>
      <c r="AN36" s="38" t="s">
        <v>805</v>
      </c>
      <c r="AO36" s="38" t="s">
        <v>805</v>
      </c>
      <c r="AP36" s="38" t="s">
        <v>805</v>
      </c>
      <c r="AQ36" s="38" t="s">
        <v>805</v>
      </c>
      <c r="AR36" s="38" t="s">
        <v>805</v>
      </c>
      <c r="AS36" s="38" t="s">
        <v>805</v>
      </c>
      <c r="AT36" s="38" t="s">
        <v>805</v>
      </c>
      <c r="AU36" s="38" t="s">
        <v>805</v>
      </c>
      <c r="AV36" s="38" t="s">
        <v>805</v>
      </c>
      <c r="AW36" s="38" t="s">
        <v>805</v>
      </c>
      <c r="AX36" s="38"/>
      <c r="AY36" s="38"/>
      <c r="AZ36" s="38"/>
      <c r="BA36" s="2"/>
      <c r="BB36" s="2"/>
      <c r="BC36" s="2"/>
      <c r="BD36" s="38"/>
      <c r="BE36" s="38"/>
      <c r="BF36" s="38"/>
      <c r="BG36" s="38"/>
      <c r="BH36" s="38"/>
      <c r="BI36" s="38"/>
      <c r="BJ36" s="38"/>
      <c r="BK36" s="38"/>
      <c r="BL36" s="38"/>
      <c r="BM36" s="38"/>
      <c r="BN36" s="38"/>
      <c r="BO36" s="38"/>
      <c r="BP36" s="38"/>
      <c r="BQ36" s="38"/>
      <c r="BR36" s="38"/>
      <c r="BS36" s="38"/>
      <c r="BT36" s="38"/>
    </row>
    <row r="37" spans="2:72" ht="13.8" x14ac:dyDescent="0.45">
      <c r="B37" s="199"/>
      <c r="C37" s="55" t="s">
        <v>474</v>
      </c>
      <c r="D37" s="29"/>
      <c r="E37" s="38" t="s">
        <v>11</v>
      </c>
      <c r="F37" s="38" t="s">
        <v>11</v>
      </c>
      <c r="G37" s="38" t="s">
        <v>11</v>
      </c>
      <c r="H37" s="38" t="s">
        <v>11</v>
      </c>
      <c r="I37" s="42">
        <v>2</v>
      </c>
      <c r="J37" s="42">
        <v>2</v>
      </c>
      <c r="K37" s="42">
        <v>2</v>
      </c>
      <c r="L37" s="42">
        <v>2</v>
      </c>
      <c r="M37" s="42">
        <v>2</v>
      </c>
      <c r="N37" s="42">
        <v>2</v>
      </c>
      <c r="O37" s="42">
        <v>2</v>
      </c>
      <c r="P37" s="42">
        <v>2</v>
      </c>
      <c r="Q37" s="42">
        <v>2</v>
      </c>
      <c r="R37" s="42">
        <v>2</v>
      </c>
      <c r="S37" s="42">
        <v>2</v>
      </c>
      <c r="T37" s="42">
        <v>2</v>
      </c>
      <c r="U37" s="42">
        <v>2</v>
      </c>
      <c r="V37" s="42">
        <v>2</v>
      </c>
      <c r="W37" s="42">
        <v>2</v>
      </c>
      <c r="X37" s="42">
        <v>2</v>
      </c>
      <c r="Y37" s="42">
        <v>2</v>
      </c>
      <c r="Z37" s="42">
        <v>2</v>
      </c>
      <c r="AA37" s="42">
        <v>2</v>
      </c>
      <c r="AB37" s="42">
        <v>2</v>
      </c>
      <c r="AC37" s="42">
        <v>2</v>
      </c>
      <c r="AD37" s="42">
        <v>2</v>
      </c>
      <c r="AE37" s="42">
        <v>2</v>
      </c>
      <c r="AF37" s="42">
        <v>2</v>
      </c>
      <c r="AG37" s="42">
        <v>2</v>
      </c>
      <c r="AH37" s="42">
        <v>2</v>
      </c>
      <c r="AI37" s="42">
        <v>2</v>
      </c>
      <c r="AJ37" s="42">
        <v>2</v>
      </c>
      <c r="AK37" s="42">
        <v>2</v>
      </c>
      <c r="AL37" s="42">
        <v>2</v>
      </c>
      <c r="AM37" s="42">
        <v>2</v>
      </c>
      <c r="AN37" s="42">
        <v>2</v>
      </c>
      <c r="AO37" s="42">
        <v>2</v>
      </c>
      <c r="AP37" s="42">
        <v>2</v>
      </c>
      <c r="AQ37" s="42">
        <v>2</v>
      </c>
      <c r="AR37" s="42">
        <v>2</v>
      </c>
      <c r="AS37" s="42">
        <v>2</v>
      </c>
      <c r="AT37" s="42">
        <v>2</v>
      </c>
      <c r="AU37" s="42">
        <v>2</v>
      </c>
      <c r="AV37" s="42">
        <v>2</v>
      </c>
      <c r="AW37" s="42">
        <v>2</v>
      </c>
      <c r="AX37" s="42"/>
      <c r="AY37" s="42"/>
      <c r="AZ37" s="42"/>
      <c r="BA37" s="2"/>
      <c r="BB37" s="2"/>
      <c r="BC37" s="2"/>
      <c r="BD37" s="42"/>
      <c r="BE37" s="42"/>
      <c r="BF37" s="42"/>
      <c r="BG37" s="42"/>
      <c r="BH37" s="42"/>
      <c r="BI37" s="42"/>
      <c r="BJ37" s="42"/>
      <c r="BK37" s="42"/>
      <c r="BL37" s="42"/>
      <c r="BM37" s="42"/>
      <c r="BN37" s="42"/>
      <c r="BO37" s="42"/>
      <c r="BP37" s="42"/>
      <c r="BQ37" s="42"/>
      <c r="BR37" s="42"/>
      <c r="BS37" s="42"/>
      <c r="BT37" s="42"/>
    </row>
    <row r="38" spans="2:72" ht="13.8" x14ac:dyDescent="0.45">
      <c r="B38" s="199"/>
      <c r="C38" s="55" t="s">
        <v>475</v>
      </c>
      <c r="D38" s="29"/>
      <c r="E38" s="38" t="s">
        <v>11</v>
      </c>
      <c r="F38" s="38" t="s">
        <v>11</v>
      </c>
      <c r="G38" s="38" t="s">
        <v>11</v>
      </c>
      <c r="H38" s="38" t="s">
        <v>11</v>
      </c>
      <c r="I38" s="38" t="s">
        <v>702</v>
      </c>
      <c r="J38" s="38" t="s">
        <v>702</v>
      </c>
      <c r="K38" s="38" t="s">
        <v>702</v>
      </c>
      <c r="L38" s="38" t="s">
        <v>702</v>
      </c>
      <c r="M38" s="38" t="s">
        <v>702</v>
      </c>
      <c r="N38" s="38" t="s">
        <v>702</v>
      </c>
      <c r="O38" s="38" t="s">
        <v>702</v>
      </c>
      <c r="P38" s="38" t="s">
        <v>702</v>
      </c>
      <c r="Q38" s="38" t="s">
        <v>702</v>
      </c>
      <c r="R38" s="38" t="s">
        <v>702</v>
      </c>
      <c r="S38" s="38" t="s">
        <v>702</v>
      </c>
      <c r="T38" s="38" t="s">
        <v>702</v>
      </c>
      <c r="U38" s="38" t="s">
        <v>702</v>
      </c>
      <c r="V38" s="38" t="s">
        <v>702</v>
      </c>
      <c r="W38" s="38" t="s">
        <v>702</v>
      </c>
      <c r="X38" s="38" t="s">
        <v>702</v>
      </c>
      <c r="Y38" s="38" t="s">
        <v>702</v>
      </c>
      <c r="Z38" s="38" t="s">
        <v>702</v>
      </c>
      <c r="AA38" s="38" t="s">
        <v>702</v>
      </c>
      <c r="AB38" s="38" t="s">
        <v>702</v>
      </c>
      <c r="AC38" s="38" t="s">
        <v>702</v>
      </c>
      <c r="AD38" s="38" t="s">
        <v>702</v>
      </c>
      <c r="AE38" s="38" t="s">
        <v>702</v>
      </c>
      <c r="AF38" s="38" t="s">
        <v>702</v>
      </c>
      <c r="AG38" s="38" t="s">
        <v>702</v>
      </c>
      <c r="AH38" s="38" t="s">
        <v>702</v>
      </c>
      <c r="AI38" s="38" t="s">
        <v>702</v>
      </c>
      <c r="AJ38" s="38" t="s">
        <v>702</v>
      </c>
      <c r="AK38" s="38" t="s">
        <v>702</v>
      </c>
      <c r="AL38" s="38" t="s">
        <v>702</v>
      </c>
      <c r="AM38" s="38" t="s">
        <v>702</v>
      </c>
      <c r="AN38" s="38" t="s">
        <v>702</v>
      </c>
      <c r="AO38" s="38" t="s">
        <v>702</v>
      </c>
      <c r="AP38" s="38" t="s">
        <v>702</v>
      </c>
      <c r="AQ38" s="38" t="s">
        <v>702</v>
      </c>
      <c r="AR38" s="38" t="s">
        <v>702</v>
      </c>
      <c r="AS38" s="38" t="s">
        <v>702</v>
      </c>
      <c r="AT38" s="38" t="s">
        <v>702</v>
      </c>
      <c r="AU38" s="38" t="s">
        <v>702</v>
      </c>
      <c r="AV38" s="38" t="s">
        <v>702</v>
      </c>
      <c r="AW38" s="38" t="s">
        <v>702</v>
      </c>
      <c r="AX38" s="38"/>
      <c r="AY38" s="38"/>
      <c r="AZ38" s="38"/>
      <c r="BA38" s="2"/>
      <c r="BB38" s="2"/>
      <c r="BC38" s="2"/>
      <c r="BD38" s="38"/>
      <c r="BE38" s="38"/>
      <c r="BF38" s="38"/>
      <c r="BG38" s="38"/>
      <c r="BH38" s="38"/>
      <c r="BI38" s="38"/>
      <c r="BJ38" s="38"/>
      <c r="BK38" s="38"/>
      <c r="BL38" s="38"/>
      <c r="BM38" s="38"/>
      <c r="BN38" s="38"/>
      <c r="BO38" s="38"/>
      <c r="BP38" s="38"/>
      <c r="BQ38" s="38"/>
      <c r="BR38" s="38"/>
      <c r="BS38" s="38"/>
      <c r="BT38" s="38"/>
    </row>
    <row r="39" spans="2:72" ht="13.8" x14ac:dyDescent="0.45">
      <c r="B39" s="199"/>
      <c r="C39" s="55" t="s">
        <v>476</v>
      </c>
      <c r="D39" s="29"/>
      <c r="E39" s="38" t="s">
        <v>11</v>
      </c>
      <c r="F39" s="38" t="s">
        <v>11</v>
      </c>
      <c r="G39" s="38" t="s">
        <v>11</v>
      </c>
      <c r="H39" s="38" t="s">
        <v>11</v>
      </c>
      <c r="I39" s="38">
        <v>3</v>
      </c>
      <c r="J39" s="38">
        <v>3</v>
      </c>
      <c r="K39" s="38">
        <v>3</v>
      </c>
      <c r="L39" s="38">
        <v>3</v>
      </c>
      <c r="M39" s="38">
        <v>3</v>
      </c>
      <c r="N39" s="38">
        <v>3</v>
      </c>
      <c r="O39" s="38">
        <v>3</v>
      </c>
      <c r="P39" s="38">
        <v>3</v>
      </c>
      <c r="Q39" s="38">
        <v>3</v>
      </c>
      <c r="R39" s="38">
        <v>3</v>
      </c>
      <c r="S39" s="38">
        <v>3</v>
      </c>
      <c r="T39" s="38">
        <v>3</v>
      </c>
      <c r="U39" s="38">
        <v>3</v>
      </c>
      <c r="V39" s="38">
        <v>3</v>
      </c>
      <c r="W39" s="38">
        <v>3</v>
      </c>
      <c r="X39" s="38">
        <v>3</v>
      </c>
      <c r="Y39" s="38">
        <v>3</v>
      </c>
      <c r="Z39" s="38">
        <v>3</v>
      </c>
      <c r="AA39" s="38">
        <v>3</v>
      </c>
      <c r="AB39" s="38">
        <v>3</v>
      </c>
      <c r="AC39" s="38">
        <v>3</v>
      </c>
      <c r="AD39" s="38">
        <v>3</v>
      </c>
      <c r="AE39" s="38">
        <v>3</v>
      </c>
      <c r="AF39" s="38">
        <v>3</v>
      </c>
      <c r="AG39" s="38">
        <v>3</v>
      </c>
      <c r="AH39" s="38">
        <v>3</v>
      </c>
      <c r="AI39" s="38">
        <v>3</v>
      </c>
      <c r="AJ39" s="38">
        <v>3</v>
      </c>
      <c r="AK39" s="38">
        <v>3</v>
      </c>
      <c r="AL39" s="38">
        <v>3</v>
      </c>
      <c r="AM39" s="38">
        <v>3</v>
      </c>
      <c r="AN39" s="38">
        <v>3</v>
      </c>
      <c r="AO39" s="38">
        <v>3</v>
      </c>
      <c r="AP39" s="38">
        <v>3</v>
      </c>
      <c r="AQ39" s="38">
        <v>3</v>
      </c>
      <c r="AR39" s="38">
        <v>3</v>
      </c>
      <c r="AS39" s="38">
        <v>3</v>
      </c>
      <c r="AT39" s="38">
        <v>3</v>
      </c>
      <c r="AU39" s="38">
        <v>3</v>
      </c>
      <c r="AV39" s="38">
        <v>3</v>
      </c>
      <c r="AW39" s="38">
        <v>3</v>
      </c>
      <c r="AX39" s="38"/>
      <c r="AY39" s="38"/>
      <c r="AZ39" s="38"/>
      <c r="BA39" s="2"/>
      <c r="BB39" s="2"/>
      <c r="BC39" s="2"/>
      <c r="BD39" s="38"/>
      <c r="BE39" s="38"/>
      <c r="BF39" s="38"/>
      <c r="BG39" s="38"/>
      <c r="BH39" s="38"/>
      <c r="BI39" s="38"/>
      <c r="BJ39" s="38"/>
      <c r="BK39" s="38"/>
      <c r="BL39" s="38"/>
      <c r="BM39" s="38"/>
      <c r="BN39" s="38"/>
      <c r="BO39" s="38"/>
      <c r="BP39" s="38"/>
      <c r="BQ39" s="38"/>
      <c r="BR39" s="38"/>
      <c r="BS39" s="38"/>
      <c r="BT39" s="38"/>
    </row>
    <row r="40" spans="2:72" ht="13.8" x14ac:dyDescent="0.45">
      <c r="B40" s="199"/>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c r="AB40" s="38" t="s">
        <v>11</v>
      </c>
      <c r="AC40" s="38" t="s">
        <v>11</v>
      </c>
      <c r="AD40" s="38" t="s">
        <v>11</v>
      </c>
      <c r="AE40" s="38" t="s">
        <v>11</v>
      </c>
      <c r="AF40" s="38" t="s">
        <v>11</v>
      </c>
      <c r="AG40" s="38" t="s">
        <v>11</v>
      </c>
      <c r="AH40" s="38" t="s">
        <v>11</v>
      </c>
      <c r="AI40" s="38" t="s">
        <v>11</v>
      </c>
      <c r="AJ40" s="38" t="s">
        <v>11</v>
      </c>
      <c r="AK40" s="38" t="s">
        <v>11</v>
      </c>
      <c r="AL40" s="38" t="s">
        <v>11</v>
      </c>
      <c r="AM40" s="38" t="s">
        <v>11</v>
      </c>
      <c r="AN40" s="38" t="s">
        <v>11</v>
      </c>
      <c r="AO40" s="38" t="s">
        <v>11</v>
      </c>
      <c r="AP40" s="38" t="s">
        <v>11</v>
      </c>
      <c r="AQ40" s="38" t="s">
        <v>11</v>
      </c>
      <c r="AR40" s="38" t="s">
        <v>11</v>
      </c>
      <c r="AS40" s="38" t="s">
        <v>11</v>
      </c>
      <c r="AT40" s="38" t="s">
        <v>11</v>
      </c>
      <c r="AU40" s="38" t="s">
        <v>11</v>
      </c>
      <c r="AV40" s="38" t="s">
        <v>11</v>
      </c>
      <c r="AW40" s="38" t="s">
        <v>11</v>
      </c>
      <c r="AX40" s="38"/>
      <c r="AY40" s="38"/>
      <c r="AZ40" s="38"/>
      <c r="BA40" s="2"/>
      <c r="BB40" s="2"/>
      <c r="BC40" s="2"/>
      <c r="BD40" s="38"/>
      <c r="BE40" s="38"/>
      <c r="BF40" s="38"/>
      <c r="BG40" s="38"/>
      <c r="BH40" s="38"/>
      <c r="BI40" s="38"/>
      <c r="BJ40" s="38"/>
      <c r="BK40" s="38"/>
      <c r="BL40" s="38"/>
      <c r="BM40" s="38"/>
      <c r="BN40" s="38"/>
      <c r="BO40" s="38"/>
      <c r="BP40" s="38"/>
      <c r="BQ40" s="38"/>
      <c r="BR40" s="38"/>
      <c r="BS40" s="38"/>
      <c r="BT40" s="38"/>
    </row>
    <row r="41" spans="2:72" ht="13.8" x14ac:dyDescent="0.45">
      <c r="B41" s="199"/>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c r="AB41" s="38" t="s">
        <v>11</v>
      </c>
      <c r="AC41" s="38" t="s">
        <v>11</v>
      </c>
      <c r="AD41" s="38" t="s">
        <v>11</v>
      </c>
      <c r="AE41" s="38" t="s">
        <v>11</v>
      </c>
      <c r="AF41" s="38" t="s">
        <v>11</v>
      </c>
      <c r="AG41" s="38" t="s">
        <v>11</v>
      </c>
      <c r="AH41" s="38" t="s">
        <v>11</v>
      </c>
      <c r="AI41" s="38" t="s">
        <v>11</v>
      </c>
      <c r="AJ41" s="38" t="s">
        <v>11</v>
      </c>
      <c r="AK41" s="38" t="s">
        <v>11</v>
      </c>
      <c r="AL41" s="38" t="s">
        <v>11</v>
      </c>
      <c r="AM41" s="38" t="s">
        <v>11</v>
      </c>
      <c r="AN41" s="38" t="s">
        <v>11</v>
      </c>
      <c r="AO41" s="38" t="s">
        <v>11</v>
      </c>
      <c r="AP41" s="38" t="s">
        <v>11</v>
      </c>
      <c r="AQ41" s="38" t="s">
        <v>11</v>
      </c>
      <c r="AR41" s="38" t="s">
        <v>11</v>
      </c>
      <c r="AS41" s="38" t="s">
        <v>11</v>
      </c>
      <c r="AT41" s="38" t="s">
        <v>11</v>
      </c>
      <c r="AU41" s="38" t="s">
        <v>11</v>
      </c>
      <c r="AV41" s="38" t="s">
        <v>11</v>
      </c>
      <c r="AW41" s="38" t="s">
        <v>11</v>
      </c>
      <c r="AX41" s="38"/>
      <c r="AY41" s="38"/>
      <c r="AZ41" s="38"/>
      <c r="BA41" s="2"/>
      <c r="BB41" s="2"/>
      <c r="BC41" s="2"/>
      <c r="BD41" s="38"/>
      <c r="BE41" s="38"/>
      <c r="BF41" s="38"/>
      <c r="BG41" s="38"/>
      <c r="BH41" s="38"/>
      <c r="BI41" s="38"/>
      <c r="BJ41" s="38"/>
      <c r="BK41" s="38"/>
      <c r="BL41" s="38"/>
      <c r="BM41" s="38"/>
      <c r="BN41" s="38"/>
      <c r="BO41" s="38"/>
      <c r="BP41" s="38"/>
      <c r="BQ41" s="38"/>
      <c r="BR41" s="38"/>
      <c r="BS41" s="38"/>
      <c r="BT41" s="38"/>
    </row>
    <row r="42" spans="2:72" ht="13.8" x14ac:dyDescent="0.45">
      <c r="B42" s="199"/>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c r="AB42" s="38" t="s">
        <v>11</v>
      </c>
      <c r="AC42" s="38" t="s">
        <v>11</v>
      </c>
      <c r="AD42" s="38" t="s">
        <v>11</v>
      </c>
      <c r="AE42" s="38" t="s">
        <v>11</v>
      </c>
      <c r="AF42" s="38" t="s">
        <v>11</v>
      </c>
      <c r="AG42" s="38" t="s">
        <v>11</v>
      </c>
      <c r="AH42" s="38" t="s">
        <v>11</v>
      </c>
      <c r="AI42" s="38" t="s">
        <v>11</v>
      </c>
      <c r="AJ42" s="38" t="s">
        <v>11</v>
      </c>
      <c r="AK42" s="38" t="s">
        <v>11</v>
      </c>
      <c r="AL42" s="38" t="s">
        <v>11</v>
      </c>
      <c r="AM42" s="38" t="s">
        <v>11</v>
      </c>
      <c r="AN42" s="38" t="s">
        <v>11</v>
      </c>
      <c r="AO42" s="38" t="s">
        <v>11</v>
      </c>
      <c r="AP42" s="38" t="s">
        <v>11</v>
      </c>
      <c r="AQ42" s="38" t="s">
        <v>11</v>
      </c>
      <c r="AR42" s="38" t="s">
        <v>11</v>
      </c>
      <c r="AS42" s="38" t="s">
        <v>11</v>
      </c>
      <c r="AT42" s="38" t="s">
        <v>11</v>
      </c>
      <c r="AU42" s="38" t="s">
        <v>11</v>
      </c>
      <c r="AV42" s="38" t="s">
        <v>11</v>
      </c>
      <c r="AW42" s="38" t="s">
        <v>11</v>
      </c>
      <c r="AX42" s="38"/>
      <c r="AY42" s="38"/>
      <c r="AZ42" s="38"/>
      <c r="BA42" s="2"/>
      <c r="BB42" s="2"/>
      <c r="BC42" s="2"/>
      <c r="BD42" s="38"/>
      <c r="BE42" s="38"/>
      <c r="BF42" s="38"/>
      <c r="BG42" s="38"/>
      <c r="BH42" s="38"/>
      <c r="BI42" s="38"/>
      <c r="BJ42" s="38"/>
      <c r="BK42" s="38"/>
      <c r="BL42" s="38"/>
      <c r="BM42" s="38"/>
      <c r="BN42" s="38"/>
      <c r="BO42" s="38"/>
      <c r="BP42" s="38"/>
      <c r="BQ42" s="38"/>
      <c r="BR42" s="38"/>
      <c r="BS42" s="38"/>
      <c r="BT42" s="38"/>
    </row>
    <row r="43" spans="2:72" ht="13.8" x14ac:dyDescent="0.45">
      <c r="B43" s="199"/>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c r="AB43" s="38" t="s">
        <v>11</v>
      </c>
      <c r="AC43" s="38" t="s">
        <v>11</v>
      </c>
      <c r="AD43" s="38" t="s">
        <v>11</v>
      </c>
      <c r="AE43" s="38" t="s">
        <v>11</v>
      </c>
      <c r="AF43" s="38" t="s">
        <v>11</v>
      </c>
      <c r="AG43" s="38" t="s">
        <v>11</v>
      </c>
      <c r="AH43" s="38" t="s">
        <v>11</v>
      </c>
      <c r="AI43" s="38" t="s">
        <v>11</v>
      </c>
      <c r="AJ43" s="38" t="s">
        <v>11</v>
      </c>
      <c r="AK43" s="38" t="s">
        <v>11</v>
      </c>
      <c r="AL43" s="38" t="s">
        <v>11</v>
      </c>
      <c r="AM43" s="38" t="s">
        <v>11</v>
      </c>
      <c r="AN43" s="38" t="s">
        <v>11</v>
      </c>
      <c r="AO43" s="38" t="s">
        <v>11</v>
      </c>
      <c r="AP43" s="38" t="s">
        <v>11</v>
      </c>
      <c r="AQ43" s="38" t="s">
        <v>11</v>
      </c>
      <c r="AR43" s="38" t="s">
        <v>11</v>
      </c>
      <c r="AS43" s="38" t="s">
        <v>11</v>
      </c>
      <c r="AT43" s="38" t="s">
        <v>11</v>
      </c>
      <c r="AU43" s="38" t="s">
        <v>11</v>
      </c>
      <c r="AV43" s="38" t="s">
        <v>11</v>
      </c>
      <c r="AW43" s="38" t="s">
        <v>11</v>
      </c>
      <c r="AX43" s="38"/>
      <c r="AY43" s="38"/>
      <c r="AZ43" s="38"/>
      <c r="BA43" s="2"/>
      <c r="BB43" s="2"/>
      <c r="BC43" s="2"/>
      <c r="BD43" s="38"/>
      <c r="BE43" s="38"/>
      <c r="BF43" s="38"/>
      <c r="BG43" s="38"/>
      <c r="BH43" s="38"/>
      <c r="BI43" s="38"/>
      <c r="BJ43" s="38"/>
      <c r="BK43" s="38"/>
      <c r="BL43" s="38"/>
      <c r="BM43" s="38"/>
      <c r="BN43" s="38"/>
      <c r="BO43" s="38"/>
      <c r="BP43" s="38"/>
      <c r="BQ43" s="38"/>
      <c r="BR43" s="38"/>
      <c r="BS43" s="38"/>
      <c r="BT43" s="38"/>
    </row>
    <row r="44" spans="2:72" ht="13.8" x14ac:dyDescent="0.45">
      <c r="B44" s="199"/>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c r="AB44" s="38" t="s">
        <v>11</v>
      </c>
      <c r="AC44" s="38" t="s">
        <v>11</v>
      </c>
      <c r="AD44" s="38" t="s">
        <v>11</v>
      </c>
      <c r="AE44" s="38" t="s">
        <v>11</v>
      </c>
      <c r="AF44" s="38" t="s">
        <v>11</v>
      </c>
      <c r="AG44" s="38" t="s">
        <v>11</v>
      </c>
      <c r="AH44" s="38" t="s">
        <v>11</v>
      </c>
      <c r="AI44" s="38" t="s">
        <v>11</v>
      </c>
      <c r="AJ44" s="38" t="s">
        <v>11</v>
      </c>
      <c r="AK44" s="38" t="s">
        <v>11</v>
      </c>
      <c r="AL44" s="38" t="s">
        <v>11</v>
      </c>
      <c r="AM44" s="38" t="s">
        <v>11</v>
      </c>
      <c r="AN44" s="38" t="s">
        <v>11</v>
      </c>
      <c r="AO44" s="38" t="s">
        <v>11</v>
      </c>
      <c r="AP44" s="38" t="s">
        <v>11</v>
      </c>
      <c r="AQ44" s="38" t="s">
        <v>11</v>
      </c>
      <c r="AR44" s="38" t="s">
        <v>11</v>
      </c>
      <c r="AS44" s="38" t="s">
        <v>11</v>
      </c>
      <c r="AT44" s="38" t="s">
        <v>11</v>
      </c>
      <c r="AU44" s="38" t="s">
        <v>11</v>
      </c>
      <c r="AV44" s="38" t="s">
        <v>11</v>
      </c>
      <c r="AW44" s="38" t="s">
        <v>11</v>
      </c>
      <c r="AX44" s="38"/>
      <c r="AY44" s="38"/>
      <c r="AZ44" s="38"/>
      <c r="BA44" s="2"/>
      <c r="BB44" s="2"/>
      <c r="BC44" s="2"/>
      <c r="BD44" s="38"/>
      <c r="BE44" s="38"/>
      <c r="BF44" s="38"/>
      <c r="BG44" s="38"/>
      <c r="BH44" s="38"/>
      <c r="BI44" s="38"/>
      <c r="BJ44" s="38"/>
      <c r="BK44" s="38"/>
      <c r="BL44" s="38"/>
      <c r="BM44" s="38"/>
      <c r="BN44" s="38"/>
      <c r="BO44" s="38"/>
      <c r="BP44" s="38"/>
      <c r="BQ44" s="38"/>
      <c r="BR44" s="38"/>
      <c r="BS44" s="38"/>
      <c r="BT44" s="38"/>
    </row>
    <row r="45" spans="2:72" ht="13.8" x14ac:dyDescent="0.45">
      <c r="B45" s="199"/>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c r="AB45" s="38" t="s">
        <v>11</v>
      </c>
      <c r="AC45" s="38" t="s">
        <v>11</v>
      </c>
      <c r="AD45" s="38" t="s">
        <v>11</v>
      </c>
      <c r="AE45" s="38" t="s">
        <v>11</v>
      </c>
      <c r="AF45" s="38" t="s">
        <v>11</v>
      </c>
      <c r="AG45" s="38" t="s">
        <v>11</v>
      </c>
      <c r="AH45" s="38" t="s">
        <v>11</v>
      </c>
      <c r="AI45" s="38" t="s">
        <v>11</v>
      </c>
      <c r="AJ45" s="38" t="s">
        <v>11</v>
      </c>
      <c r="AK45" s="38" t="s">
        <v>11</v>
      </c>
      <c r="AL45" s="38" t="s">
        <v>11</v>
      </c>
      <c r="AM45" s="38" t="s">
        <v>11</v>
      </c>
      <c r="AN45" s="38" t="s">
        <v>11</v>
      </c>
      <c r="AO45" s="38" t="s">
        <v>11</v>
      </c>
      <c r="AP45" s="38" t="s">
        <v>11</v>
      </c>
      <c r="AQ45" s="38" t="s">
        <v>11</v>
      </c>
      <c r="AR45" s="38" t="s">
        <v>11</v>
      </c>
      <c r="AS45" s="38" t="s">
        <v>11</v>
      </c>
      <c r="AT45" s="38" t="s">
        <v>11</v>
      </c>
      <c r="AU45" s="38" t="s">
        <v>11</v>
      </c>
      <c r="AV45" s="38" t="s">
        <v>11</v>
      </c>
      <c r="AW45" s="38" t="s">
        <v>11</v>
      </c>
      <c r="AX45" s="38"/>
      <c r="AY45" s="38"/>
      <c r="AZ45" s="38"/>
      <c r="BA45" s="2"/>
      <c r="BB45" s="2"/>
      <c r="BC45" s="2"/>
      <c r="BD45" s="38"/>
      <c r="BE45" s="38"/>
      <c r="BF45" s="38"/>
      <c r="BG45" s="38"/>
      <c r="BH45" s="38"/>
      <c r="BI45" s="38"/>
      <c r="BJ45" s="38"/>
      <c r="BK45" s="38"/>
      <c r="BL45" s="38"/>
      <c r="BM45" s="38"/>
      <c r="BN45" s="38"/>
      <c r="BO45" s="38"/>
      <c r="BP45" s="38"/>
      <c r="BQ45" s="38"/>
      <c r="BR45" s="38"/>
      <c r="BS45" s="38"/>
      <c r="BT45" s="38"/>
    </row>
    <row r="46" spans="2:72" ht="13.8" x14ac:dyDescent="0.45">
      <c r="B46" s="199"/>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c r="AB46" s="38" t="s">
        <v>11</v>
      </c>
      <c r="AC46" s="38" t="s">
        <v>11</v>
      </c>
      <c r="AD46" s="38" t="s">
        <v>11</v>
      </c>
      <c r="AE46" s="38" t="s">
        <v>11</v>
      </c>
      <c r="AF46" s="38" t="s">
        <v>11</v>
      </c>
      <c r="AG46" s="38" t="s">
        <v>11</v>
      </c>
      <c r="AH46" s="38" t="s">
        <v>11</v>
      </c>
      <c r="AI46" s="38" t="s">
        <v>11</v>
      </c>
      <c r="AJ46" s="38" t="s">
        <v>11</v>
      </c>
      <c r="AK46" s="38" t="s">
        <v>11</v>
      </c>
      <c r="AL46" s="38" t="s">
        <v>11</v>
      </c>
      <c r="AM46" s="38" t="s">
        <v>11</v>
      </c>
      <c r="AN46" s="38" t="s">
        <v>11</v>
      </c>
      <c r="AO46" s="38" t="s">
        <v>11</v>
      </c>
      <c r="AP46" s="38" t="s">
        <v>11</v>
      </c>
      <c r="AQ46" s="38" t="s">
        <v>11</v>
      </c>
      <c r="AR46" s="38" t="s">
        <v>11</v>
      </c>
      <c r="AS46" s="38" t="s">
        <v>11</v>
      </c>
      <c r="AT46" s="38" t="s">
        <v>11</v>
      </c>
      <c r="AU46" s="38" t="s">
        <v>11</v>
      </c>
      <c r="AV46" s="38" t="s">
        <v>11</v>
      </c>
      <c r="AW46" s="38" t="s">
        <v>11</v>
      </c>
      <c r="AX46" s="38"/>
      <c r="AY46" s="38"/>
      <c r="AZ46" s="38"/>
      <c r="BA46" s="2"/>
      <c r="BB46" s="2"/>
      <c r="BC46" s="2"/>
      <c r="BD46" s="38"/>
      <c r="BE46" s="38"/>
      <c r="BF46" s="38"/>
      <c r="BG46" s="38"/>
      <c r="BH46" s="38"/>
      <c r="BI46" s="38"/>
      <c r="BJ46" s="38"/>
      <c r="BK46" s="38"/>
      <c r="BL46" s="38"/>
      <c r="BM46" s="38"/>
      <c r="BN46" s="38"/>
      <c r="BO46" s="38"/>
      <c r="BP46" s="38"/>
      <c r="BQ46" s="38"/>
      <c r="BR46" s="38"/>
      <c r="BS46" s="38"/>
      <c r="BT46" s="38"/>
    </row>
    <row r="47" spans="2:72" ht="13.8" x14ac:dyDescent="0.45">
      <c r="B47" s="199"/>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c r="AB47" s="38" t="s">
        <v>11</v>
      </c>
      <c r="AC47" s="38" t="s">
        <v>11</v>
      </c>
      <c r="AD47" s="38" t="s">
        <v>11</v>
      </c>
      <c r="AE47" s="38" t="s">
        <v>11</v>
      </c>
      <c r="AF47" s="38" t="s">
        <v>11</v>
      </c>
      <c r="AG47" s="38" t="s">
        <v>11</v>
      </c>
      <c r="AH47" s="38" t="s">
        <v>11</v>
      </c>
      <c r="AI47" s="38" t="s">
        <v>11</v>
      </c>
      <c r="AJ47" s="38" t="s">
        <v>11</v>
      </c>
      <c r="AK47" s="38" t="s">
        <v>11</v>
      </c>
      <c r="AL47" s="38" t="s">
        <v>11</v>
      </c>
      <c r="AM47" s="38" t="s">
        <v>11</v>
      </c>
      <c r="AN47" s="38" t="s">
        <v>11</v>
      </c>
      <c r="AO47" s="38" t="s">
        <v>11</v>
      </c>
      <c r="AP47" s="38" t="s">
        <v>11</v>
      </c>
      <c r="AQ47" s="38" t="s">
        <v>11</v>
      </c>
      <c r="AR47" s="38" t="s">
        <v>11</v>
      </c>
      <c r="AS47" s="38" t="s">
        <v>11</v>
      </c>
      <c r="AT47" s="38" t="s">
        <v>11</v>
      </c>
      <c r="AU47" s="38" t="s">
        <v>11</v>
      </c>
      <c r="AV47" s="38" t="s">
        <v>11</v>
      </c>
      <c r="AW47" s="38" t="s">
        <v>11</v>
      </c>
      <c r="AX47" s="38"/>
      <c r="AY47" s="38"/>
      <c r="AZ47" s="38"/>
      <c r="BA47" s="2"/>
      <c r="BB47" s="2"/>
      <c r="BC47" s="2"/>
      <c r="BD47" s="38"/>
      <c r="BE47" s="38"/>
      <c r="BF47" s="38"/>
      <c r="BG47" s="38"/>
      <c r="BH47" s="38"/>
      <c r="BI47" s="38"/>
      <c r="BJ47" s="38"/>
      <c r="BK47" s="38"/>
      <c r="BL47" s="38"/>
      <c r="BM47" s="38"/>
      <c r="BN47" s="38"/>
      <c r="BO47" s="38"/>
      <c r="BP47" s="38"/>
      <c r="BQ47" s="38"/>
      <c r="BR47" s="38"/>
      <c r="BS47" s="38"/>
      <c r="BT47" s="38"/>
    </row>
    <row r="48" spans="2:72" ht="13.8" x14ac:dyDescent="0.45">
      <c r="B48" s="199"/>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c r="AB48" s="38" t="s">
        <v>11</v>
      </c>
      <c r="AC48" s="38" t="s">
        <v>11</v>
      </c>
      <c r="AD48" s="38" t="s">
        <v>11</v>
      </c>
      <c r="AE48" s="38" t="s">
        <v>11</v>
      </c>
      <c r="AF48" s="38" t="s">
        <v>11</v>
      </c>
      <c r="AG48" s="38" t="s">
        <v>11</v>
      </c>
      <c r="AH48" s="38" t="s">
        <v>11</v>
      </c>
      <c r="AI48" s="38" t="s">
        <v>11</v>
      </c>
      <c r="AJ48" s="38" t="s">
        <v>11</v>
      </c>
      <c r="AK48" s="38" t="s">
        <v>11</v>
      </c>
      <c r="AL48" s="38" t="s">
        <v>11</v>
      </c>
      <c r="AM48" s="38" t="s">
        <v>11</v>
      </c>
      <c r="AN48" s="38" t="s">
        <v>11</v>
      </c>
      <c r="AO48" s="38" t="s">
        <v>11</v>
      </c>
      <c r="AP48" s="38" t="s">
        <v>11</v>
      </c>
      <c r="AQ48" s="38" t="s">
        <v>11</v>
      </c>
      <c r="AR48" s="38" t="s">
        <v>11</v>
      </c>
      <c r="AS48" s="38" t="s">
        <v>11</v>
      </c>
      <c r="AT48" s="38" t="s">
        <v>11</v>
      </c>
      <c r="AU48" s="38" t="s">
        <v>11</v>
      </c>
      <c r="AV48" s="38" t="s">
        <v>11</v>
      </c>
      <c r="AW48" s="38" t="s">
        <v>11</v>
      </c>
      <c r="AX48" s="38"/>
      <c r="AY48" s="38"/>
      <c r="AZ48" s="38"/>
      <c r="BA48" s="2"/>
      <c r="BB48" s="2"/>
      <c r="BC48" s="2"/>
      <c r="BD48" s="38"/>
      <c r="BE48" s="38"/>
      <c r="BF48" s="38"/>
      <c r="BG48" s="38"/>
      <c r="BH48" s="38"/>
      <c r="BI48" s="38"/>
      <c r="BJ48" s="38"/>
      <c r="BK48" s="38"/>
      <c r="BL48" s="38"/>
      <c r="BM48" s="38"/>
      <c r="BN48" s="38"/>
      <c r="BO48" s="38"/>
      <c r="BP48" s="38"/>
      <c r="BQ48" s="38"/>
      <c r="BR48" s="38"/>
      <c r="BS48" s="38"/>
      <c r="BT48" s="38"/>
    </row>
    <row r="49" spans="2:72" ht="13.8" x14ac:dyDescent="0.45">
      <c r="B49" s="199"/>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c r="AB49" s="38" t="s">
        <v>11</v>
      </c>
      <c r="AC49" s="38" t="s">
        <v>11</v>
      </c>
      <c r="AD49" s="38" t="s">
        <v>11</v>
      </c>
      <c r="AE49" s="38" t="s">
        <v>11</v>
      </c>
      <c r="AF49" s="38" t="s">
        <v>11</v>
      </c>
      <c r="AG49" s="38" t="s">
        <v>11</v>
      </c>
      <c r="AH49" s="38" t="s">
        <v>11</v>
      </c>
      <c r="AI49" s="38" t="s">
        <v>11</v>
      </c>
      <c r="AJ49" s="38" t="s">
        <v>11</v>
      </c>
      <c r="AK49" s="38" t="s">
        <v>11</v>
      </c>
      <c r="AL49" s="38" t="s">
        <v>11</v>
      </c>
      <c r="AM49" s="38" t="s">
        <v>11</v>
      </c>
      <c r="AN49" s="38" t="s">
        <v>11</v>
      </c>
      <c r="AO49" s="38" t="s">
        <v>11</v>
      </c>
      <c r="AP49" s="38" t="s">
        <v>11</v>
      </c>
      <c r="AQ49" s="38" t="s">
        <v>11</v>
      </c>
      <c r="AR49" s="38" t="s">
        <v>11</v>
      </c>
      <c r="AS49" s="38" t="s">
        <v>11</v>
      </c>
      <c r="AT49" s="38" t="s">
        <v>11</v>
      </c>
      <c r="AU49" s="38" t="s">
        <v>11</v>
      </c>
      <c r="AV49" s="38" t="s">
        <v>11</v>
      </c>
      <c r="AW49" s="38" t="s">
        <v>11</v>
      </c>
      <c r="AX49" s="38"/>
      <c r="AY49" s="38"/>
      <c r="AZ49" s="38"/>
      <c r="BA49" s="2"/>
      <c r="BB49" s="2"/>
      <c r="BC49" s="2"/>
      <c r="BD49" s="38"/>
      <c r="BE49" s="38"/>
      <c r="BF49" s="38"/>
      <c r="BG49" s="38"/>
      <c r="BH49" s="38"/>
      <c r="BI49" s="38"/>
      <c r="BJ49" s="38"/>
      <c r="BK49" s="38"/>
      <c r="BL49" s="38"/>
      <c r="BM49" s="38"/>
      <c r="BN49" s="38"/>
      <c r="BO49" s="38"/>
      <c r="BP49" s="38"/>
      <c r="BQ49" s="38"/>
      <c r="BR49" s="38"/>
      <c r="BS49" s="38"/>
      <c r="BT49" s="38"/>
    </row>
    <row r="50" spans="2:72" ht="13.8" x14ac:dyDescent="0.45">
      <c r="B50" s="199"/>
      <c r="C50" s="55" t="s">
        <v>487</v>
      </c>
      <c r="D50" s="14" t="s">
        <v>442</v>
      </c>
      <c r="E50" s="2" t="s">
        <v>866</v>
      </c>
      <c r="F50" s="2" t="s">
        <v>866</v>
      </c>
      <c r="G50" s="2" t="s">
        <v>866</v>
      </c>
      <c r="H50" s="2" t="s">
        <v>866</v>
      </c>
      <c r="I50" s="2" t="s">
        <v>869</v>
      </c>
      <c r="J50" s="2" t="s">
        <v>869</v>
      </c>
      <c r="K50" s="2" t="s">
        <v>869</v>
      </c>
      <c r="L50" s="2" t="s">
        <v>869</v>
      </c>
      <c r="M50" s="2" t="s">
        <v>869</v>
      </c>
      <c r="N50" s="2" t="s">
        <v>869</v>
      </c>
      <c r="O50" s="2" t="s">
        <v>869</v>
      </c>
      <c r="P50" s="2" t="s">
        <v>869</v>
      </c>
      <c r="Q50" s="2" t="s">
        <v>869</v>
      </c>
      <c r="R50" s="2" t="s">
        <v>869</v>
      </c>
      <c r="S50" s="2" t="s">
        <v>869</v>
      </c>
      <c r="T50" s="2" t="s">
        <v>869</v>
      </c>
      <c r="U50" s="2" t="s">
        <v>869</v>
      </c>
      <c r="V50" s="2" t="s">
        <v>869</v>
      </c>
      <c r="W50" s="2" t="s">
        <v>869</v>
      </c>
      <c r="X50" s="2" t="s">
        <v>869</v>
      </c>
      <c r="Y50" s="2" t="s">
        <v>869</v>
      </c>
      <c r="Z50" s="2" t="s">
        <v>869</v>
      </c>
      <c r="AA50" s="2" t="s">
        <v>869</v>
      </c>
      <c r="AB50" s="2" t="s">
        <v>869</v>
      </c>
      <c r="AC50" s="2" t="s">
        <v>869</v>
      </c>
      <c r="AD50" s="2" t="s">
        <v>869</v>
      </c>
      <c r="AE50" s="2" t="s">
        <v>869</v>
      </c>
      <c r="AF50" s="2" t="s">
        <v>869</v>
      </c>
      <c r="AG50" s="2" t="s">
        <v>869</v>
      </c>
      <c r="AH50" s="2" t="s">
        <v>869</v>
      </c>
      <c r="AI50" s="2" t="s">
        <v>869</v>
      </c>
      <c r="AJ50" s="2" t="s">
        <v>869</v>
      </c>
      <c r="AK50" s="2" t="s">
        <v>869</v>
      </c>
      <c r="AL50" s="2" t="s">
        <v>869</v>
      </c>
      <c r="AM50" s="2" t="s">
        <v>869</v>
      </c>
      <c r="AN50" s="2" t="s">
        <v>869</v>
      </c>
      <c r="AO50" s="2" t="s">
        <v>869</v>
      </c>
      <c r="AP50" s="2" t="s">
        <v>869</v>
      </c>
      <c r="AQ50" s="2" t="s">
        <v>869</v>
      </c>
      <c r="AR50" s="2" t="s">
        <v>869</v>
      </c>
      <c r="AS50" s="2" t="s">
        <v>869</v>
      </c>
      <c r="AT50" s="2" t="s">
        <v>869</v>
      </c>
      <c r="AU50" s="2" t="s">
        <v>869</v>
      </c>
      <c r="AV50" s="2" t="s">
        <v>869</v>
      </c>
      <c r="AW50" s="2" t="s">
        <v>869</v>
      </c>
      <c r="AX50" s="2"/>
      <c r="AY50" s="2"/>
      <c r="AZ50" s="2"/>
      <c r="BA50" s="2"/>
      <c r="BB50" s="2"/>
      <c r="BC50" s="2"/>
      <c r="BD50" s="2"/>
      <c r="BE50" s="2"/>
      <c r="BF50" s="2"/>
      <c r="BG50" s="2"/>
      <c r="BH50" s="2"/>
      <c r="BI50" s="2"/>
      <c r="BJ50" s="2"/>
      <c r="BK50" s="2"/>
      <c r="BL50" s="2"/>
      <c r="BM50" s="2"/>
      <c r="BN50" s="2"/>
      <c r="BO50" s="2"/>
      <c r="BP50" s="2"/>
      <c r="BQ50" s="2"/>
      <c r="BR50" s="2"/>
      <c r="BS50" s="2"/>
      <c r="BT50" s="2"/>
    </row>
    <row r="51" spans="2:72" ht="13.8" x14ac:dyDescent="0.45">
      <c r="B51" s="199"/>
      <c r="C51" s="55" t="s">
        <v>488</v>
      </c>
      <c r="D51" s="14" t="s">
        <v>442</v>
      </c>
      <c r="E51" s="2" t="s">
        <v>222</v>
      </c>
      <c r="F51" s="2" t="s">
        <v>237</v>
      </c>
      <c r="G51" s="2" t="s">
        <v>238</v>
      </c>
      <c r="H51" s="2" t="s">
        <v>239</v>
      </c>
      <c r="I51" s="2" t="s">
        <v>870</v>
      </c>
      <c r="J51" s="2" t="s">
        <v>870</v>
      </c>
      <c r="K51" s="2" t="s">
        <v>870</v>
      </c>
      <c r="L51" s="2" t="s">
        <v>870</v>
      </c>
      <c r="M51" s="2" t="s">
        <v>870</v>
      </c>
      <c r="N51" s="2" t="s">
        <v>870</v>
      </c>
      <c r="O51" s="2" t="s">
        <v>870</v>
      </c>
      <c r="P51" s="2" t="s">
        <v>870</v>
      </c>
      <c r="Q51" s="2" t="s">
        <v>870</v>
      </c>
      <c r="R51" s="2" t="s">
        <v>870</v>
      </c>
      <c r="S51" s="2" t="s">
        <v>870</v>
      </c>
      <c r="T51" s="2" t="s">
        <v>870</v>
      </c>
      <c r="U51" s="2" t="s">
        <v>870</v>
      </c>
      <c r="V51" s="2" t="s">
        <v>870</v>
      </c>
      <c r="W51" s="2" t="s">
        <v>870</v>
      </c>
      <c r="X51" s="2" t="s">
        <v>870</v>
      </c>
      <c r="Y51" s="2" t="s">
        <v>870</v>
      </c>
      <c r="Z51" s="2" t="s">
        <v>870</v>
      </c>
      <c r="AA51" s="2" t="s">
        <v>870</v>
      </c>
      <c r="AB51" s="2" t="s">
        <v>870</v>
      </c>
      <c r="AC51" s="2" t="s">
        <v>870</v>
      </c>
      <c r="AD51" s="2" t="s">
        <v>870</v>
      </c>
      <c r="AE51" s="2" t="s">
        <v>870</v>
      </c>
      <c r="AF51" s="2" t="s">
        <v>870</v>
      </c>
      <c r="AG51" s="2" t="s">
        <v>870</v>
      </c>
      <c r="AH51" s="2" t="s">
        <v>870</v>
      </c>
      <c r="AI51" s="2" t="s">
        <v>870</v>
      </c>
      <c r="AJ51" s="2" t="s">
        <v>870</v>
      </c>
      <c r="AK51" s="2" t="s">
        <v>870</v>
      </c>
      <c r="AL51" s="2" t="s">
        <v>870</v>
      </c>
      <c r="AM51" s="2" t="s">
        <v>870</v>
      </c>
      <c r="AN51" s="2" t="s">
        <v>870</v>
      </c>
      <c r="AO51" s="2" t="s">
        <v>870</v>
      </c>
      <c r="AP51" s="2" t="s">
        <v>870</v>
      </c>
      <c r="AQ51" s="2" t="s">
        <v>870</v>
      </c>
      <c r="AR51" s="2" t="s">
        <v>870</v>
      </c>
      <c r="AS51" s="2" t="s">
        <v>870</v>
      </c>
      <c r="AT51" s="2" t="s">
        <v>870</v>
      </c>
      <c r="AU51" s="2" t="s">
        <v>870</v>
      </c>
      <c r="AV51" s="2" t="s">
        <v>870</v>
      </c>
      <c r="AW51" s="2" t="s">
        <v>870</v>
      </c>
      <c r="AX51" s="2"/>
      <c r="AY51" s="2"/>
      <c r="AZ51" s="2"/>
      <c r="BA51" s="2"/>
      <c r="BB51" s="2"/>
      <c r="BC51" s="2"/>
      <c r="BD51" s="2"/>
      <c r="BE51" s="2"/>
      <c r="BF51" s="2"/>
      <c r="BG51" s="2"/>
      <c r="BH51" s="2"/>
      <c r="BI51" s="2"/>
      <c r="BJ51" s="2"/>
      <c r="BK51" s="2"/>
      <c r="BL51" s="2"/>
      <c r="BM51" s="2"/>
      <c r="BN51" s="2"/>
      <c r="BO51" s="2"/>
      <c r="BP51" s="2"/>
      <c r="BQ51" s="2"/>
      <c r="BR51" s="2"/>
      <c r="BS51" s="2"/>
      <c r="BT51" s="2"/>
    </row>
    <row r="52" spans="2:72" ht="13.8" x14ac:dyDescent="0.45">
      <c r="B52" s="199"/>
      <c r="C52" s="55" t="s">
        <v>489</v>
      </c>
      <c r="D52" s="14" t="s">
        <v>442</v>
      </c>
      <c r="E52" s="5" t="s">
        <v>38</v>
      </c>
      <c r="F52" s="2" t="s">
        <v>240</v>
      </c>
      <c r="G52" s="2" t="s">
        <v>240</v>
      </c>
      <c r="H52" s="2" t="s">
        <v>240</v>
      </c>
      <c r="I52" s="2" t="s">
        <v>871</v>
      </c>
      <c r="J52" s="2" t="s">
        <v>871</v>
      </c>
      <c r="K52" s="2" t="s">
        <v>871</v>
      </c>
      <c r="L52" s="2" t="s">
        <v>871</v>
      </c>
      <c r="M52" s="2" t="s">
        <v>871</v>
      </c>
      <c r="N52" s="2" t="s">
        <v>871</v>
      </c>
      <c r="O52" s="2" t="s">
        <v>871</v>
      </c>
      <c r="P52" s="2" t="s">
        <v>871</v>
      </c>
      <c r="Q52" s="2" t="s">
        <v>871</v>
      </c>
      <c r="R52" s="2" t="s">
        <v>871</v>
      </c>
      <c r="S52" s="2" t="s">
        <v>871</v>
      </c>
      <c r="T52" s="2" t="s">
        <v>871</v>
      </c>
      <c r="U52" s="2" t="s">
        <v>871</v>
      </c>
      <c r="V52" s="2" t="s">
        <v>871</v>
      </c>
      <c r="W52" s="2" t="s">
        <v>871</v>
      </c>
      <c r="X52" s="2" t="s">
        <v>871</v>
      </c>
      <c r="Y52" s="2" t="s">
        <v>871</v>
      </c>
      <c r="Z52" s="2" t="s">
        <v>871</v>
      </c>
      <c r="AA52" s="2" t="s">
        <v>871</v>
      </c>
      <c r="AB52" s="2" t="s">
        <v>871</v>
      </c>
      <c r="AC52" s="2" t="s">
        <v>871</v>
      </c>
      <c r="AD52" s="2" t="s">
        <v>871</v>
      </c>
      <c r="AE52" s="2" t="s">
        <v>871</v>
      </c>
      <c r="AF52" s="2" t="s">
        <v>871</v>
      </c>
      <c r="AG52" s="2" t="s">
        <v>871</v>
      </c>
      <c r="AH52" s="2" t="s">
        <v>871</v>
      </c>
      <c r="AI52" s="2" t="s">
        <v>871</v>
      </c>
      <c r="AJ52" s="2" t="s">
        <v>871</v>
      </c>
      <c r="AK52" s="2" t="s">
        <v>871</v>
      </c>
      <c r="AL52" s="2" t="s">
        <v>871</v>
      </c>
      <c r="AM52" s="2" t="s">
        <v>871</v>
      </c>
      <c r="AN52" s="2" t="s">
        <v>871</v>
      </c>
      <c r="AO52" s="2" t="s">
        <v>871</v>
      </c>
      <c r="AP52" s="2" t="s">
        <v>871</v>
      </c>
      <c r="AQ52" s="2" t="s">
        <v>871</v>
      </c>
      <c r="AR52" s="2" t="s">
        <v>871</v>
      </c>
      <c r="AS52" s="2" t="s">
        <v>871</v>
      </c>
      <c r="AT52" s="2" t="s">
        <v>871</v>
      </c>
      <c r="AU52" s="2" t="s">
        <v>871</v>
      </c>
      <c r="AV52" s="2" t="s">
        <v>871</v>
      </c>
      <c r="AW52" s="2" t="s">
        <v>871</v>
      </c>
      <c r="AX52" s="2"/>
      <c r="AY52" s="2"/>
      <c r="AZ52" s="2"/>
      <c r="BA52" s="2"/>
      <c r="BB52" s="2"/>
      <c r="BC52" s="2"/>
      <c r="BD52" s="2"/>
      <c r="BE52" s="2"/>
      <c r="BF52" s="2"/>
      <c r="BG52" s="2"/>
      <c r="BH52" s="2"/>
      <c r="BI52" s="2"/>
      <c r="BJ52" s="2"/>
      <c r="BK52" s="2"/>
      <c r="BL52" s="2"/>
      <c r="BM52" s="2"/>
      <c r="BN52" s="2"/>
      <c r="BO52" s="2"/>
      <c r="BP52" s="2"/>
      <c r="BQ52" s="2"/>
      <c r="BR52" s="2"/>
      <c r="BS52" s="2"/>
      <c r="BT52" s="2"/>
    </row>
    <row r="53" spans="2:72" ht="14.05" customHeight="1" x14ac:dyDescent="0.45">
      <c r="B53" s="200" t="s">
        <v>8</v>
      </c>
      <c r="C53" s="54" t="s">
        <v>439</v>
      </c>
      <c r="D53" s="14" t="s">
        <v>442</v>
      </c>
      <c r="E53" s="105" t="s">
        <v>207</v>
      </c>
      <c r="F53" s="105" t="s">
        <v>207</v>
      </c>
      <c r="G53" s="105" t="s">
        <v>207</v>
      </c>
      <c r="H53" s="105" t="s">
        <v>207</v>
      </c>
      <c r="I53" s="105" t="s">
        <v>207</v>
      </c>
      <c r="J53" s="105" t="s">
        <v>207</v>
      </c>
      <c r="K53" s="105" t="s">
        <v>207</v>
      </c>
      <c r="L53" s="105" t="s">
        <v>207</v>
      </c>
      <c r="M53" s="105" t="s">
        <v>207</v>
      </c>
      <c r="N53" s="105" t="s">
        <v>207</v>
      </c>
      <c r="O53" s="105" t="s">
        <v>207</v>
      </c>
      <c r="P53" s="105" t="s">
        <v>207</v>
      </c>
      <c r="Q53" s="105" t="s">
        <v>207</v>
      </c>
      <c r="R53" s="105" t="s">
        <v>207</v>
      </c>
      <c r="S53" s="105" t="s">
        <v>207</v>
      </c>
      <c r="T53" s="105" t="s">
        <v>207</v>
      </c>
      <c r="U53" s="105" t="s">
        <v>207</v>
      </c>
      <c r="V53" s="105" t="s">
        <v>207</v>
      </c>
      <c r="W53" s="105" t="s">
        <v>207</v>
      </c>
      <c r="X53" s="105" t="s">
        <v>207</v>
      </c>
      <c r="Y53" s="105" t="s">
        <v>207</v>
      </c>
      <c r="Z53" s="105" t="s">
        <v>207</v>
      </c>
      <c r="AA53" s="105" t="s">
        <v>207</v>
      </c>
      <c r="AB53" s="105" t="s">
        <v>207</v>
      </c>
      <c r="AC53" s="105" t="s">
        <v>207</v>
      </c>
      <c r="AD53" s="105" t="s">
        <v>207</v>
      </c>
      <c r="AE53" s="105" t="s">
        <v>207</v>
      </c>
      <c r="AF53" s="105" t="s">
        <v>207</v>
      </c>
      <c r="AG53" s="105" t="s">
        <v>207</v>
      </c>
      <c r="AH53" s="105" t="s">
        <v>207</v>
      </c>
      <c r="AI53" s="105" t="s">
        <v>207</v>
      </c>
      <c r="AJ53" s="105" t="s">
        <v>207</v>
      </c>
      <c r="AK53" s="105" t="s">
        <v>207</v>
      </c>
      <c r="AL53" s="105" t="s">
        <v>207</v>
      </c>
      <c r="AM53" s="105" t="s">
        <v>207</v>
      </c>
      <c r="AN53" s="105" t="s">
        <v>207</v>
      </c>
      <c r="AO53" s="105" t="s">
        <v>207</v>
      </c>
      <c r="AP53" s="105" t="s">
        <v>207</v>
      </c>
      <c r="AQ53" s="105" t="s">
        <v>207</v>
      </c>
      <c r="AR53" s="105" t="s">
        <v>207</v>
      </c>
      <c r="AS53" s="105" t="s">
        <v>207</v>
      </c>
      <c r="AT53" s="105" t="s">
        <v>207</v>
      </c>
      <c r="AU53" s="105" t="s">
        <v>207</v>
      </c>
      <c r="AV53" s="105" t="s">
        <v>207</v>
      </c>
      <c r="AW53" s="105" t="s">
        <v>207</v>
      </c>
      <c r="AX53" s="105"/>
      <c r="AY53" s="105"/>
      <c r="AZ53" s="105"/>
      <c r="BA53" s="2"/>
      <c r="BB53" s="2"/>
      <c r="BC53" s="2"/>
      <c r="BD53" s="4"/>
      <c r="BE53" s="4"/>
      <c r="BF53" s="4"/>
      <c r="BG53" s="105"/>
      <c r="BH53" s="105"/>
      <c r="BI53" s="105"/>
      <c r="BJ53" s="105"/>
      <c r="BK53" s="105"/>
      <c r="BL53" s="105"/>
      <c r="BM53" s="105"/>
      <c r="BN53" s="105"/>
      <c r="BO53" s="105"/>
      <c r="BP53" s="105"/>
      <c r="BQ53" s="105"/>
      <c r="BR53" s="105"/>
      <c r="BS53" s="105"/>
      <c r="BT53" s="105"/>
    </row>
    <row r="54" spans="2:72" ht="13.8" x14ac:dyDescent="0.45">
      <c r="B54" s="200"/>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c r="AB54" s="5" t="s">
        <v>61</v>
      </c>
      <c r="AC54" s="5" t="s">
        <v>61</v>
      </c>
      <c r="AD54" s="5" t="s">
        <v>61</v>
      </c>
      <c r="AE54" s="5" t="s">
        <v>61</v>
      </c>
      <c r="AF54" s="5" t="s">
        <v>61</v>
      </c>
      <c r="AG54" s="5" t="s">
        <v>61</v>
      </c>
      <c r="AH54" s="5" t="s">
        <v>61</v>
      </c>
      <c r="AI54" s="5" t="s">
        <v>61</v>
      </c>
      <c r="AJ54" s="5" t="s">
        <v>61</v>
      </c>
      <c r="AK54" s="5" t="s">
        <v>61</v>
      </c>
      <c r="AL54" s="5" t="s">
        <v>61</v>
      </c>
      <c r="AM54" s="5" t="s">
        <v>61</v>
      </c>
      <c r="AN54" s="5" t="s">
        <v>61</v>
      </c>
      <c r="AO54" s="5" t="s">
        <v>61</v>
      </c>
      <c r="AP54" s="5" t="s">
        <v>61</v>
      </c>
      <c r="AQ54" s="5" t="s">
        <v>61</v>
      </c>
      <c r="AR54" s="5" t="s">
        <v>61</v>
      </c>
      <c r="AS54" s="5" t="s">
        <v>61</v>
      </c>
      <c r="AT54" s="5" t="s">
        <v>61</v>
      </c>
      <c r="AU54" s="5" t="s">
        <v>61</v>
      </c>
      <c r="AV54" s="5" t="s">
        <v>61</v>
      </c>
      <c r="AW54" s="5" t="s">
        <v>61</v>
      </c>
      <c r="AX54" s="5"/>
      <c r="AY54" s="5"/>
      <c r="AZ54" s="5"/>
      <c r="BA54" s="2"/>
      <c r="BB54" s="2"/>
      <c r="BC54" s="2"/>
      <c r="BD54" s="2"/>
      <c r="BE54" s="2"/>
      <c r="BF54" s="2"/>
      <c r="BG54" s="5"/>
      <c r="BH54" s="5"/>
      <c r="BI54" s="5"/>
      <c r="BJ54" s="5"/>
      <c r="BK54" s="5"/>
      <c r="BL54" s="5"/>
      <c r="BM54" s="5"/>
      <c r="BN54" s="5"/>
      <c r="BO54" s="5"/>
      <c r="BP54" s="5"/>
      <c r="BQ54" s="5"/>
      <c r="BR54" s="5"/>
      <c r="BS54" s="5"/>
      <c r="BT54" s="5"/>
    </row>
    <row r="55" spans="2:72" ht="13.8" x14ac:dyDescent="0.45">
      <c r="B55" s="200"/>
      <c r="C55" s="13" t="s">
        <v>441</v>
      </c>
      <c r="D55" s="40" t="s">
        <v>442</v>
      </c>
      <c r="E55" s="5" t="s">
        <v>40</v>
      </c>
      <c r="F55" s="5" t="s">
        <v>40</v>
      </c>
      <c r="G55" s="5" t="s">
        <v>40</v>
      </c>
      <c r="H55" s="5" t="s">
        <v>40</v>
      </c>
      <c r="I55" s="5" t="s">
        <v>40</v>
      </c>
      <c r="J55" s="5" t="s">
        <v>40</v>
      </c>
      <c r="K55" s="5" t="s">
        <v>40</v>
      </c>
      <c r="L55" s="5" t="s">
        <v>40</v>
      </c>
      <c r="M55" s="5" t="s">
        <v>40</v>
      </c>
      <c r="N55" s="5" t="s">
        <v>40</v>
      </c>
      <c r="O55" s="5" t="s">
        <v>40</v>
      </c>
      <c r="P55" s="5" t="s">
        <v>40</v>
      </c>
      <c r="Q55" s="5" t="s">
        <v>40</v>
      </c>
      <c r="R55" s="5" t="s">
        <v>40</v>
      </c>
      <c r="S55" s="5" t="s">
        <v>40</v>
      </c>
      <c r="T55" s="5" t="s">
        <v>40</v>
      </c>
      <c r="U55" s="5" t="s">
        <v>40</v>
      </c>
      <c r="V55" s="5" t="s">
        <v>40</v>
      </c>
      <c r="W55" s="5" t="s">
        <v>40</v>
      </c>
      <c r="X55" s="5" t="s">
        <v>40</v>
      </c>
      <c r="Y55" s="5" t="s">
        <v>40</v>
      </c>
      <c r="Z55" s="5" t="s">
        <v>40</v>
      </c>
      <c r="AA55" s="5" t="s">
        <v>40</v>
      </c>
      <c r="AB55" s="5" t="s">
        <v>40</v>
      </c>
      <c r="AC55" s="5" t="s">
        <v>40</v>
      </c>
      <c r="AD55" s="5" t="s">
        <v>40</v>
      </c>
      <c r="AE55" s="5" t="s">
        <v>40</v>
      </c>
      <c r="AF55" s="5" t="s">
        <v>40</v>
      </c>
      <c r="AG55" s="5" t="s">
        <v>40</v>
      </c>
      <c r="AH55" s="5" t="s">
        <v>40</v>
      </c>
      <c r="AI55" s="5" t="s">
        <v>40</v>
      </c>
      <c r="AJ55" s="5" t="s">
        <v>40</v>
      </c>
      <c r="AK55" s="5" t="s">
        <v>40</v>
      </c>
      <c r="AL55" s="5" t="s">
        <v>40</v>
      </c>
      <c r="AM55" s="5" t="s">
        <v>40</v>
      </c>
      <c r="AN55" s="5" t="s">
        <v>40</v>
      </c>
      <c r="AO55" s="5" t="s">
        <v>40</v>
      </c>
      <c r="AP55" s="5" t="s">
        <v>40</v>
      </c>
      <c r="AQ55" s="5" t="s">
        <v>40</v>
      </c>
      <c r="AR55" s="5" t="s">
        <v>40</v>
      </c>
      <c r="AS55" s="5" t="s">
        <v>40</v>
      </c>
      <c r="AT55" s="5" t="s">
        <v>40</v>
      </c>
      <c r="AU55" s="5" t="s">
        <v>40</v>
      </c>
      <c r="AV55" s="5" t="s">
        <v>40</v>
      </c>
      <c r="AW55" s="5" t="s">
        <v>40</v>
      </c>
      <c r="AX55" s="5"/>
      <c r="AY55" s="5"/>
      <c r="AZ55" s="5"/>
      <c r="BA55" s="2"/>
      <c r="BB55" s="2"/>
      <c r="BC55" s="2"/>
      <c r="BD55" s="2"/>
      <c r="BE55" s="2"/>
      <c r="BF55" s="2"/>
      <c r="BG55" s="5"/>
      <c r="BH55" s="5"/>
      <c r="BI55" s="5"/>
      <c r="BJ55" s="5"/>
      <c r="BK55" s="5"/>
      <c r="BL55" s="5"/>
      <c r="BM55" s="5"/>
      <c r="BN55" s="5"/>
      <c r="BO55" s="5"/>
      <c r="BP55" s="5"/>
      <c r="BQ55" s="5"/>
      <c r="BR55" s="5"/>
      <c r="BS55" s="5"/>
      <c r="BT55" s="5"/>
    </row>
    <row r="56" spans="2:72" ht="13.8" x14ac:dyDescent="0.45">
      <c r="B56" s="200"/>
      <c r="C56" s="13" t="s">
        <v>490</v>
      </c>
      <c r="D56" s="29"/>
      <c r="E56" s="3" t="s">
        <v>11</v>
      </c>
      <c r="F56" s="3" t="s">
        <v>11</v>
      </c>
      <c r="G56" s="3" t="s">
        <v>11</v>
      </c>
      <c r="H56" s="3" t="s">
        <v>11</v>
      </c>
      <c r="I56" s="3" t="s">
        <v>11</v>
      </c>
      <c r="J56" s="3" t="s">
        <v>11</v>
      </c>
      <c r="K56" s="3" t="s">
        <v>11</v>
      </c>
      <c r="L56" s="3" t="s">
        <v>11</v>
      </c>
      <c r="M56" s="3" t="s">
        <v>11</v>
      </c>
      <c r="N56" s="3" t="s">
        <v>11</v>
      </c>
      <c r="O56" s="3" t="s">
        <v>11</v>
      </c>
      <c r="P56" s="3" t="s">
        <v>11</v>
      </c>
      <c r="Q56" s="3" t="s">
        <v>11</v>
      </c>
      <c r="R56" s="3" t="s">
        <v>11</v>
      </c>
      <c r="S56" s="3" t="s">
        <v>11</v>
      </c>
      <c r="T56" s="3" t="s">
        <v>11</v>
      </c>
      <c r="U56" s="3" t="s">
        <v>11</v>
      </c>
      <c r="V56" s="3" t="s">
        <v>11</v>
      </c>
      <c r="W56" s="3" t="s">
        <v>11</v>
      </c>
      <c r="X56" s="3" t="s">
        <v>11</v>
      </c>
      <c r="Y56" s="3" t="s">
        <v>11</v>
      </c>
      <c r="Z56" s="3" t="s">
        <v>11</v>
      </c>
      <c r="AA56" s="3" t="s">
        <v>11</v>
      </c>
      <c r="AB56" s="3" t="s">
        <v>11</v>
      </c>
      <c r="AC56" s="3" t="s">
        <v>11</v>
      </c>
      <c r="AD56" s="3" t="s">
        <v>11</v>
      </c>
      <c r="AE56" s="3" t="s">
        <v>11</v>
      </c>
      <c r="AF56" s="3" t="s">
        <v>11</v>
      </c>
      <c r="AG56" s="3" t="s">
        <v>11</v>
      </c>
      <c r="AH56" s="3" t="s">
        <v>11</v>
      </c>
      <c r="AI56" s="3" t="s">
        <v>11</v>
      </c>
      <c r="AJ56" s="3" t="s">
        <v>11</v>
      </c>
      <c r="AK56" s="3" t="s">
        <v>11</v>
      </c>
      <c r="AL56" s="3" t="s">
        <v>11</v>
      </c>
      <c r="AM56" s="3" t="s">
        <v>11</v>
      </c>
      <c r="AN56" s="3" t="s">
        <v>11</v>
      </c>
      <c r="AO56" s="3" t="s">
        <v>11</v>
      </c>
      <c r="AP56" s="3" t="s">
        <v>11</v>
      </c>
      <c r="AQ56" s="3" t="s">
        <v>11</v>
      </c>
      <c r="AR56" s="3" t="s">
        <v>11</v>
      </c>
      <c r="AS56" s="3" t="s">
        <v>11</v>
      </c>
      <c r="AT56" s="3" t="s">
        <v>11</v>
      </c>
      <c r="AU56" s="3" t="s">
        <v>11</v>
      </c>
      <c r="AV56" s="3" t="s">
        <v>11</v>
      </c>
      <c r="AW56" s="3" t="s">
        <v>11</v>
      </c>
      <c r="AX56" s="3"/>
      <c r="AY56" s="3"/>
      <c r="AZ56" s="3"/>
      <c r="BA56" s="2"/>
      <c r="BB56" s="3"/>
      <c r="BC56" s="3"/>
      <c r="BD56" s="3"/>
      <c r="BE56" s="3"/>
      <c r="BF56" s="3"/>
      <c r="BG56" s="3"/>
      <c r="BH56" s="3"/>
      <c r="BI56" s="3"/>
      <c r="BJ56" s="3"/>
      <c r="BK56" s="3"/>
      <c r="BL56" s="3"/>
      <c r="BM56" s="3"/>
      <c r="BN56" s="3"/>
      <c r="BO56" s="3"/>
      <c r="BP56" s="3"/>
      <c r="BQ56" s="3"/>
      <c r="BR56" s="3"/>
      <c r="BS56" s="3"/>
      <c r="BT56" s="3"/>
    </row>
    <row r="57" spans="2:72" ht="13.8" x14ac:dyDescent="0.45">
      <c r="B57" s="200"/>
      <c r="C57" s="56" t="s">
        <v>491</v>
      </c>
      <c r="D57" s="40" t="s">
        <v>442</v>
      </c>
      <c r="E57" s="2" t="s">
        <v>864</v>
      </c>
      <c r="F57" s="2" t="s">
        <v>864</v>
      </c>
      <c r="G57" s="2" t="s">
        <v>864</v>
      </c>
      <c r="H57" s="2" t="s">
        <v>864</v>
      </c>
      <c r="I57" s="2" t="s">
        <v>864</v>
      </c>
      <c r="J57" s="2" t="s">
        <v>864</v>
      </c>
      <c r="K57" s="2" t="s">
        <v>864</v>
      </c>
      <c r="L57" s="2" t="s">
        <v>864</v>
      </c>
      <c r="M57" s="2" t="s">
        <v>864</v>
      </c>
      <c r="N57" s="2" t="s">
        <v>864</v>
      </c>
      <c r="O57" s="2" t="s">
        <v>864</v>
      </c>
      <c r="P57" s="2" t="s">
        <v>864</v>
      </c>
      <c r="Q57" s="2" t="s">
        <v>864</v>
      </c>
      <c r="R57" s="2" t="s">
        <v>864</v>
      </c>
      <c r="S57" s="2" t="s">
        <v>864</v>
      </c>
      <c r="T57" s="2" t="s">
        <v>864</v>
      </c>
      <c r="U57" s="2" t="s">
        <v>864</v>
      </c>
      <c r="V57" s="2" t="s">
        <v>864</v>
      </c>
      <c r="W57" s="2" t="s">
        <v>864</v>
      </c>
      <c r="X57" s="2" t="s">
        <v>864</v>
      </c>
      <c r="Y57" s="2" t="s">
        <v>864</v>
      </c>
      <c r="Z57" s="2" t="s">
        <v>864</v>
      </c>
      <c r="AA57" s="2" t="s">
        <v>864</v>
      </c>
      <c r="AB57" s="2" t="s">
        <v>864</v>
      </c>
      <c r="AC57" s="2" t="s">
        <v>864</v>
      </c>
      <c r="AD57" s="2" t="s">
        <v>864</v>
      </c>
      <c r="AE57" s="2" t="s">
        <v>864</v>
      </c>
      <c r="AF57" s="2" t="s">
        <v>864</v>
      </c>
      <c r="AG57" s="2" t="s">
        <v>864</v>
      </c>
      <c r="AH57" s="2" t="s">
        <v>864</v>
      </c>
      <c r="AI57" s="2" t="s">
        <v>864</v>
      </c>
      <c r="AJ57" s="2" t="s">
        <v>864</v>
      </c>
      <c r="AK57" s="2" t="s">
        <v>864</v>
      </c>
      <c r="AL57" s="2" t="s">
        <v>864</v>
      </c>
      <c r="AM57" s="2" t="s">
        <v>864</v>
      </c>
      <c r="AN57" s="2" t="s">
        <v>864</v>
      </c>
      <c r="AO57" s="2" t="s">
        <v>864</v>
      </c>
      <c r="AP57" s="2" t="s">
        <v>864</v>
      </c>
      <c r="AQ57" s="2" t="s">
        <v>864</v>
      </c>
      <c r="AR57" s="2" t="s">
        <v>864</v>
      </c>
      <c r="AS57" s="2" t="s">
        <v>864</v>
      </c>
      <c r="AT57" s="2" t="s">
        <v>864</v>
      </c>
      <c r="AU57" s="2" t="s">
        <v>864</v>
      </c>
      <c r="AV57" s="2" t="s">
        <v>864</v>
      </c>
      <c r="AW57" s="2" t="s">
        <v>864</v>
      </c>
      <c r="AX57" s="2"/>
      <c r="AY57" s="2"/>
      <c r="AZ57" s="2"/>
      <c r="BA57" s="2"/>
      <c r="BB57" s="2"/>
      <c r="BC57" s="2"/>
      <c r="BD57" s="2"/>
      <c r="BE57" s="2"/>
      <c r="BF57" s="2"/>
      <c r="BG57" s="2"/>
      <c r="BH57" s="2"/>
      <c r="BI57" s="2"/>
      <c r="BJ57" s="2"/>
      <c r="BK57" s="2"/>
      <c r="BL57" s="2"/>
      <c r="BM57" s="2"/>
      <c r="BN57" s="2"/>
      <c r="BO57" s="2"/>
      <c r="BP57" s="2"/>
      <c r="BQ57" s="2"/>
      <c r="BR57" s="2"/>
      <c r="BS57" s="2"/>
      <c r="BT57" s="2"/>
    </row>
    <row r="58" spans="2:72" ht="13.8" x14ac:dyDescent="0.45">
      <c r="B58" s="200"/>
      <c r="C58" s="13" t="s">
        <v>444</v>
      </c>
      <c r="D58" s="29"/>
      <c r="E58" s="7" t="s">
        <v>42</v>
      </c>
      <c r="F58" s="7" t="s">
        <v>42</v>
      </c>
      <c r="G58" s="7" t="s">
        <v>42</v>
      </c>
      <c r="H58" s="7" t="s">
        <v>42</v>
      </c>
      <c r="I58" s="7" t="s">
        <v>42</v>
      </c>
      <c r="J58" s="7" t="s">
        <v>42</v>
      </c>
      <c r="K58" s="7" t="s">
        <v>42</v>
      </c>
      <c r="L58" s="7" t="s">
        <v>42</v>
      </c>
      <c r="M58" s="7" t="s">
        <v>42</v>
      </c>
      <c r="N58" s="7" t="s">
        <v>42</v>
      </c>
      <c r="O58" s="7" t="s">
        <v>42</v>
      </c>
      <c r="P58" s="7" t="s">
        <v>42</v>
      </c>
      <c r="Q58" s="7" t="s">
        <v>42</v>
      </c>
      <c r="R58" s="7" t="s">
        <v>42</v>
      </c>
      <c r="S58" s="7" t="s">
        <v>42</v>
      </c>
      <c r="T58" s="7" t="s">
        <v>42</v>
      </c>
      <c r="U58" s="7" t="s">
        <v>42</v>
      </c>
      <c r="V58" s="7" t="s">
        <v>42</v>
      </c>
      <c r="W58" s="7" t="s">
        <v>42</v>
      </c>
      <c r="X58" s="7" t="s">
        <v>42</v>
      </c>
      <c r="Y58" s="7" t="s">
        <v>42</v>
      </c>
      <c r="Z58" s="7" t="s">
        <v>42</v>
      </c>
      <c r="AA58" s="7" t="s">
        <v>42</v>
      </c>
      <c r="AB58" s="7" t="s">
        <v>42</v>
      </c>
      <c r="AC58" s="7" t="s">
        <v>42</v>
      </c>
      <c r="AD58" s="7" t="s">
        <v>42</v>
      </c>
      <c r="AE58" s="7" t="s">
        <v>42</v>
      </c>
      <c r="AF58" s="7" t="s">
        <v>42</v>
      </c>
      <c r="AG58" s="7" t="s">
        <v>42</v>
      </c>
      <c r="AH58" s="7" t="s">
        <v>42</v>
      </c>
      <c r="AI58" s="7" t="s">
        <v>42</v>
      </c>
      <c r="AJ58" s="7" t="s">
        <v>42</v>
      </c>
      <c r="AK58" s="7" t="s">
        <v>42</v>
      </c>
      <c r="AL58" s="7" t="s">
        <v>42</v>
      </c>
      <c r="AM58" s="7" t="s">
        <v>42</v>
      </c>
      <c r="AN58" s="7" t="s">
        <v>42</v>
      </c>
      <c r="AO58" s="7" t="s">
        <v>42</v>
      </c>
      <c r="AP58" s="7" t="s">
        <v>42</v>
      </c>
      <c r="AQ58" s="7" t="s">
        <v>42</v>
      </c>
      <c r="AR58" s="7" t="s">
        <v>42</v>
      </c>
      <c r="AS58" s="7" t="s">
        <v>42</v>
      </c>
      <c r="AT58" s="7" t="s">
        <v>42</v>
      </c>
      <c r="AU58" s="7" t="s">
        <v>42</v>
      </c>
      <c r="AV58" s="7" t="s">
        <v>42</v>
      </c>
      <c r="AW58" s="7" t="s">
        <v>42</v>
      </c>
      <c r="AX58" s="7"/>
      <c r="AY58" s="7"/>
      <c r="AZ58" s="7"/>
      <c r="BA58" s="7"/>
      <c r="BB58" s="7"/>
      <c r="BC58" s="7"/>
      <c r="BD58" s="7"/>
      <c r="BE58" s="7"/>
      <c r="BF58" s="7"/>
      <c r="BG58" s="7"/>
      <c r="BH58" s="7"/>
      <c r="BI58" s="7"/>
      <c r="BJ58" s="7"/>
      <c r="BK58" s="7"/>
      <c r="BL58" s="7"/>
      <c r="BM58" s="7"/>
      <c r="BN58" s="7"/>
      <c r="BO58" s="7"/>
      <c r="BP58" s="7"/>
      <c r="BQ58" s="7"/>
      <c r="BR58" s="7"/>
      <c r="BS58" s="7"/>
      <c r="BT58" s="7"/>
    </row>
    <row r="59" spans="2:72" ht="13.8" x14ac:dyDescent="0.45">
      <c r="B59" s="200"/>
      <c r="C59" s="13" t="s">
        <v>445</v>
      </c>
      <c r="D59" s="40" t="s">
        <v>442</v>
      </c>
      <c r="E59" s="5" t="s">
        <v>43</v>
      </c>
      <c r="F59" s="5" t="s">
        <v>43</v>
      </c>
      <c r="G59" s="5" t="s">
        <v>43</v>
      </c>
      <c r="H59" s="5" t="s">
        <v>43</v>
      </c>
      <c r="I59" s="5" t="s">
        <v>43</v>
      </c>
      <c r="J59" s="5" t="s">
        <v>43</v>
      </c>
      <c r="K59" s="5" t="s">
        <v>872</v>
      </c>
      <c r="L59" s="5" t="s">
        <v>872</v>
      </c>
      <c r="M59" s="5" t="s">
        <v>872</v>
      </c>
      <c r="N59" s="5" t="s">
        <v>872</v>
      </c>
      <c r="O59" s="5" t="s">
        <v>872</v>
      </c>
      <c r="P59" s="5" t="s">
        <v>872</v>
      </c>
      <c r="Q59" s="5" t="s">
        <v>872</v>
      </c>
      <c r="R59" s="5" t="s">
        <v>872</v>
      </c>
      <c r="S59" s="5" t="s">
        <v>872</v>
      </c>
      <c r="T59" s="5" t="s">
        <v>872</v>
      </c>
      <c r="U59" s="5" t="s">
        <v>872</v>
      </c>
      <c r="V59" s="5" t="s">
        <v>872</v>
      </c>
      <c r="W59" s="5" t="s">
        <v>872</v>
      </c>
      <c r="X59" s="5" t="s">
        <v>872</v>
      </c>
      <c r="Y59" s="5" t="s">
        <v>872</v>
      </c>
      <c r="Z59" s="5" t="s">
        <v>872</v>
      </c>
      <c r="AA59" s="5" t="s">
        <v>872</v>
      </c>
      <c r="AB59" s="5" t="s">
        <v>872</v>
      </c>
      <c r="AC59" s="5" t="s">
        <v>872</v>
      </c>
      <c r="AD59" s="5" t="s">
        <v>872</v>
      </c>
      <c r="AE59" s="5" t="s">
        <v>872</v>
      </c>
      <c r="AF59" s="5" t="s">
        <v>872</v>
      </c>
      <c r="AG59" s="5" t="s">
        <v>872</v>
      </c>
      <c r="AH59" s="5" t="s">
        <v>872</v>
      </c>
      <c r="AI59" s="5" t="s">
        <v>872</v>
      </c>
      <c r="AJ59" s="5" t="s">
        <v>872</v>
      </c>
      <c r="AK59" s="5" t="s">
        <v>872</v>
      </c>
      <c r="AL59" s="5" t="s">
        <v>872</v>
      </c>
      <c r="AM59" s="5" t="s">
        <v>872</v>
      </c>
      <c r="AN59" s="5" t="s">
        <v>872</v>
      </c>
      <c r="AO59" s="5" t="s">
        <v>872</v>
      </c>
      <c r="AP59" s="5" t="s">
        <v>872</v>
      </c>
      <c r="AQ59" s="5" t="s">
        <v>872</v>
      </c>
      <c r="AR59" s="5" t="s">
        <v>872</v>
      </c>
      <c r="AS59" s="5" t="s">
        <v>872</v>
      </c>
      <c r="AT59" s="5" t="s">
        <v>872</v>
      </c>
      <c r="AU59" s="5" t="s">
        <v>872</v>
      </c>
      <c r="AV59" s="5" t="s">
        <v>872</v>
      </c>
      <c r="AW59" s="5" t="s">
        <v>872</v>
      </c>
      <c r="AX59" s="5"/>
      <c r="AY59" s="5"/>
      <c r="AZ59" s="5"/>
      <c r="BA59" s="5"/>
      <c r="BB59" s="5"/>
      <c r="BC59" s="5"/>
      <c r="BD59" s="5"/>
      <c r="BE59" s="5"/>
      <c r="BF59" s="5"/>
      <c r="BG59" s="5"/>
      <c r="BH59" s="5"/>
      <c r="BI59" s="5"/>
      <c r="BJ59" s="5"/>
      <c r="BK59" s="5"/>
      <c r="BL59" s="5"/>
      <c r="BM59" s="5"/>
      <c r="BN59" s="5"/>
      <c r="BO59" s="5"/>
      <c r="BP59" s="5"/>
      <c r="BQ59" s="5"/>
      <c r="BR59" s="5"/>
      <c r="BS59" s="5"/>
      <c r="BT59" s="5"/>
    </row>
    <row r="60" spans="2:72" x14ac:dyDescent="0.4">
      <c r="B60" s="20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c r="AB60" s="12">
        <v>1</v>
      </c>
      <c r="AC60" s="12">
        <v>1</v>
      </c>
      <c r="AD60" s="12">
        <v>1</v>
      </c>
      <c r="AE60" s="12">
        <v>1</v>
      </c>
      <c r="AF60" s="12">
        <v>1</v>
      </c>
      <c r="AG60" s="12">
        <v>1</v>
      </c>
      <c r="AH60" s="12">
        <v>1</v>
      </c>
      <c r="AI60" s="12">
        <v>1</v>
      </c>
      <c r="AJ60" s="12">
        <v>1</v>
      </c>
      <c r="AK60" s="12">
        <v>1</v>
      </c>
      <c r="AL60" s="12">
        <v>1</v>
      </c>
      <c r="AM60" s="12">
        <v>1</v>
      </c>
      <c r="AN60" s="12">
        <v>1</v>
      </c>
      <c r="AO60" s="12">
        <v>1</v>
      </c>
      <c r="AP60" s="12">
        <v>1</v>
      </c>
      <c r="AQ60" s="12">
        <v>1</v>
      </c>
      <c r="AR60" s="12">
        <v>1</v>
      </c>
      <c r="AS60" s="12">
        <v>1</v>
      </c>
      <c r="AT60" s="12">
        <v>1</v>
      </c>
      <c r="AU60" s="12">
        <v>1</v>
      </c>
      <c r="AV60" s="12">
        <v>1</v>
      </c>
      <c r="AW60" s="12">
        <v>1</v>
      </c>
      <c r="AX60" s="12"/>
      <c r="AY60" s="12"/>
      <c r="AZ60" s="12"/>
      <c r="BA60" s="12"/>
      <c r="BB60" s="12"/>
      <c r="BC60" s="12"/>
      <c r="BD60" s="12"/>
      <c r="BE60" s="12"/>
      <c r="BF60" s="12"/>
      <c r="BG60" s="12"/>
      <c r="BH60" s="12"/>
      <c r="BI60" s="12"/>
      <c r="BJ60" s="12"/>
      <c r="BK60" s="12"/>
      <c r="BL60" s="12"/>
      <c r="BM60" s="12"/>
      <c r="BN60" s="12"/>
      <c r="BO60" s="12"/>
      <c r="BP60" s="12"/>
      <c r="BQ60" s="12"/>
      <c r="BR60" s="12"/>
      <c r="BS60" s="12"/>
      <c r="BT60" s="12"/>
    </row>
    <row r="61" spans="2:72" ht="14.05" customHeight="1" x14ac:dyDescent="0.45">
      <c r="B61" s="201" t="s">
        <v>342</v>
      </c>
      <c r="C61" s="13" t="s">
        <v>493</v>
      </c>
      <c r="D61" s="29"/>
      <c r="E61" s="9">
        <v>43266</v>
      </c>
      <c r="F61" s="9">
        <v>43266</v>
      </c>
      <c r="G61" s="9">
        <v>43266</v>
      </c>
      <c r="H61" s="9">
        <v>43266</v>
      </c>
      <c r="I61" s="9">
        <v>43266</v>
      </c>
      <c r="J61" s="9">
        <v>43266</v>
      </c>
      <c r="K61" s="9">
        <v>43266</v>
      </c>
      <c r="L61" s="9">
        <v>43266</v>
      </c>
      <c r="M61" s="9">
        <v>43266</v>
      </c>
      <c r="N61" s="9">
        <v>43266</v>
      </c>
      <c r="O61" s="9">
        <v>43266</v>
      </c>
      <c r="P61" s="9">
        <v>43266</v>
      </c>
      <c r="Q61" s="9">
        <v>43266</v>
      </c>
      <c r="R61" s="9">
        <v>43266</v>
      </c>
      <c r="S61" s="9">
        <v>43266</v>
      </c>
      <c r="T61" s="9">
        <v>43266</v>
      </c>
      <c r="U61" s="9">
        <v>43266</v>
      </c>
      <c r="V61" s="9">
        <v>43266</v>
      </c>
      <c r="W61" s="9">
        <v>43266</v>
      </c>
      <c r="X61" s="9">
        <v>43266</v>
      </c>
      <c r="Y61" s="9">
        <v>43266</v>
      </c>
      <c r="Z61" s="9">
        <v>43266</v>
      </c>
      <c r="AA61" s="9">
        <v>43266</v>
      </c>
      <c r="AB61" s="9">
        <v>43266</v>
      </c>
      <c r="AC61" s="9">
        <v>43266</v>
      </c>
      <c r="AD61" s="9">
        <v>43266</v>
      </c>
      <c r="AE61" s="9">
        <v>43266</v>
      </c>
      <c r="AF61" s="9">
        <v>43266</v>
      </c>
      <c r="AG61" s="9">
        <v>43266</v>
      </c>
      <c r="AH61" s="9">
        <v>43266</v>
      </c>
      <c r="AI61" s="9">
        <v>43266</v>
      </c>
      <c r="AJ61" s="9">
        <v>43266</v>
      </c>
      <c r="AK61" s="9">
        <v>43266</v>
      </c>
      <c r="AL61" s="9">
        <v>43266</v>
      </c>
      <c r="AM61" s="9">
        <v>43266</v>
      </c>
      <c r="AN61" s="9">
        <v>43266</v>
      </c>
      <c r="AO61" s="9">
        <v>43266</v>
      </c>
      <c r="AP61" s="9">
        <v>43266</v>
      </c>
      <c r="AQ61" s="9">
        <v>43266</v>
      </c>
      <c r="AR61" s="9">
        <v>43266</v>
      </c>
      <c r="AS61" s="9">
        <v>43266</v>
      </c>
      <c r="AT61" s="9">
        <v>43266</v>
      </c>
      <c r="AU61" s="9">
        <v>43266</v>
      </c>
      <c r="AV61" s="9">
        <v>43266</v>
      </c>
      <c r="AW61" s="9">
        <v>43266</v>
      </c>
      <c r="AX61" s="9"/>
      <c r="AY61" s="9"/>
      <c r="AZ61" s="9"/>
      <c r="BA61" s="9"/>
      <c r="BB61" s="9"/>
      <c r="BC61" s="9"/>
      <c r="BD61" s="9"/>
      <c r="BE61" s="9"/>
      <c r="BF61" s="9"/>
      <c r="BG61" s="9"/>
      <c r="BH61" s="9"/>
      <c r="BI61" s="9"/>
      <c r="BJ61" s="9"/>
      <c r="BK61" s="9"/>
      <c r="BL61" s="9"/>
      <c r="BM61" s="9"/>
      <c r="BN61" s="9"/>
      <c r="BO61" s="9"/>
      <c r="BP61" s="9"/>
      <c r="BQ61" s="9"/>
      <c r="BR61" s="9"/>
      <c r="BS61" s="9"/>
      <c r="BT61" s="9"/>
    </row>
    <row r="62" spans="2:72" ht="13.8" x14ac:dyDescent="0.45">
      <c r="B62" s="201"/>
      <c r="C62" s="13" t="s">
        <v>446</v>
      </c>
      <c r="D62" s="14" t="s">
        <v>442</v>
      </c>
      <c r="E62" s="9">
        <v>43315</v>
      </c>
      <c r="F62" s="9">
        <v>43315</v>
      </c>
      <c r="G62" s="9">
        <v>43315</v>
      </c>
      <c r="H62" s="9">
        <v>43315</v>
      </c>
      <c r="I62" s="9">
        <v>43315</v>
      </c>
      <c r="J62" s="9">
        <v>43315</v>
      </c>
      <c r="K62" s="9">
        <v>43315</v>
      </c>
      <c r="L62" s="9">
        <v>43315</v>
      </c>
      <c r="M62" s="9">
        <v>43315</v>
      </c>
      <c r="N62" s="9">
        <v>43315</v>
      </c>
      <c r="O62" s="9">
        <v>43315</v>
      </c>
      <c r="P62" s="9">
        <v>43315</v>
      </c>
      <c r="Q62" s="9">
        <v>43315</v>
      </c>
      <c r="R62" s="9">
        <v>43315</v>
      </c>
      <c r="S62" s="9">
        <v>43315</v>
      </c>
      <c r="T62" s="9">
        <v>43315</v>
      </c>
      <c r="U62" s="9">
        <v>43315</v>
      </c>
      <c r="V62" s="9">
        <v>43315</v>
      </c>
      <c r="W62" s="9">
        <v>43315</v>
      </c>
      <c r="X62" s="9">
        <v>43315</v>
      </c>
      <c r="Y62" s="9">
        <v>43315</v>
      </c>
      <c r="Z62" s="9">
        <v>43315</v>
      </c>
      <c r="AA62" s="9">
        <v>43315</v>
      </c>
      <c r="AB62" s="9">
        <v>43315</v>
      </c>
      <c r="AC62" s="9">
        <v>43315</v>
      </c>
      <c r="AD62" s="9">
        <v>43315</v>
      </c>
      <c r="AE62" s="9">
        <v>43315</v>
      </c>
      <c r="AF62" s="9">
        <v>43315</v>
      </c>
      <c r="AG62" s="9">
        <v>43315</v>
      </c>
      <c r="AH62" s="9">
        <v>43315</v>
      </c>
      <c r="AI62" s="9">
        <v>43315</v>
      </c>
      <c r="AJ62" s="9">
        <v>43315</v>
      </c>
      <c r="AK62" s="9">
        <v>43315</v>
      </c>
      <c r="AL62" s="9">
        <v>43315</v>
      </c>
      <c r="AM62" s="9">
        <v>43315</v>
      </c>
      <c r="AN62" s="9">
        <v>43315</v>
      </c>
      <c r="AO62" s="9">
        <v>43315</v>
      </c>
      <c r="AP62" s="9">
        <v>43315</v>
      </c>
      <c r="AQ62" s="9">
        <v>43315</v>
      </c>
      <c r="AR62" s="9">
        <v>43315</v>
      </c>
      <c r="AS62" s="9">
        <v>43315</v>
      </c>
      <c r="AT62" s="9">
        <v>43315</v>
      </c>
      <c r="AU62" s="9">
        <v>43315</v>
      </c>
      <c r="AV62" s="9">
        <v>43315</v>
      </c>
      <c r="AW62" s="9">
        <v>43315</v>
      </c>
      <c r="AX62" s="9"/>
      <c r="AY62" s="9"/>
      <c r="AZ62" s="9"/>
      <c r="BA62" s="9"/>
      <c r="BB62" s="9"/>
      <c r="BC62" s="9"/>
      <c r="BD62" s="9"/>
      <c r="BE62" s="9"/>
      <c r="BF62" s="9"/>
      <c r="BG62" s="9"/>
      <c r="BH62" s="9"/>
      <c r="BI62" s="9"/>
      <c r="BJ62" s="9"/>
      <c r="BK62" s="9"/>
      <c r="BL62" s="9"/>
      <c r="BM62" s="9"/>
      <c r="BN62" s="9"/>
      <c r="BO62" s="9"/>
      <c r="BP62" s="9"/>
      <c r="BQ62" s="9"/>
      <c r="BR62" s="9"/>
      <c r="BS62" s="9"/>
      <c r="BT62" s="9"/>
    </row>
    <row r="63" spans="2:72" ht="13.8" x14ac:dyDescent="0.45">
      <c r="B63" s="201"/>
      <c r="C63" s="13" t="s">
        <v>447</v>
      </c>
      <c r="D63" s="14" t="s">
        <v>442</v>
      </c>
      <c r="E63" s="2" t="s">
        <v>30</v>
      </c>
      <c r="F63" s="5" t="s">
        <v>30</v>
      </c>
      <c r="G63" s="5" t="s">
        <v>30</v>
      </c>
      <c r="H63" s="5" t="s">
        <v>30</v>
      </c>
      <c r="I63" s="5" t="s">
        <v>30</v>
      </c>
      <c r="J63" s="5" t="s">
        <v>30</v>
      </c>
      <c r="K63" s="5" t="s">
        <v>30</v>
      </c>
      <c r="L63" s="5" t="s">
        <v>30</v>
      </c>
      <c r="M63" s="5" t="s">
        <v>30</v>
      </c>
      <c r="N63" s="5" t="s">
        <v>30</v>
      </c>
      <c r="O63" s="5" t="s">
        <v>30</v>
      </c>
      <c r="P63" s="5" t="s">
        <v>30</v>
      </c>
      <c r="Q63" s="5" t="s">
        <v>30</v>
      </c>
      <c r="R63" s="5" t="s">
        <v>30</v>
      </c>
      <c r="S63" s="5" t="s">
        <v>30</v>
      </c>
      <c r="T63" s="5" t="s">
        <v>30</v>
      </c>
      <c r="U63" s="5" t="s">
        <v>30</v>
      </c>
      <c r="V63" s="5" t="s">
        <v>30</v>
      </c>
      <c r="W63" s="5" t="s">
        <v>30</v>
      </c>
      <c r="X63" s="5" t="s">
        <v>30</v>
      </c>
      <c r="Y63" s="5" t="s">
        <v>30</v>
      </c>
      <c r="Z63" s="5" t="s">
        <v>30</v>
      </c>
      <c r="AA63" s="5" t="s">
        <v>30</v>
      </c>
      <c r="AB63" s="5" t="s">
        <v>30</v>
      </c>
      <c r="AC63" s="5" t="s">
        <v>30</v>
      </c>
      <c r="AD63" s="5" t="s">
        <v>30</v>
      </c>
      <c r="AE63" s="5" t="s">
        <v>30</v>
      </c>
      <c r="AF63" s="5" t="s">
        <v>30</v>
      </c>
      <c r="AG63" s="5" t="s">
        <v>30</v>
      </c>
      <c r="AH63" s="5" t="s">
        <v>30</v>
      </c>
      <c r="AI63" s="5" t="s">
        <v>30</v>
      </c>
      <c r="AJ63" s="5" t="s">
        <v>30</v>
      </c>
      <c r="AK63" s="5" t="s">
        <v>30</v>
      </c>
      <c r="AL63" s="5" t="s">
        <v>30</v>
      </c>
      <c r="AM63" s="5" t="s">
        <v>30</v>
      </c>
      <c r="AN63" s="5" t="s">
        <v>30</v>
      </c>
      <c r="AO63" s="5" t="s">
        <v>30</v>
      </c>
      <c r="AP63" s="5" t="s">
        <v>30</v>
      </c>
      <c r="AQ63" s="5" t="s">
        <v>30</v>
      </c>
      <c r="AR63" s="5" t="s">
        <v>30</v>
      </c>
      <c r="AS63" s="5" t="s">
        <v>30</v>
      </c>
      <c r="AT63" s="5" t="s">
        <v>30</v>
      </c>
      <c r="AU63" s="5" t="s">
        <v>30</v>
      </c>
      <c r="AV63" s="5" t="s">
        <v>30</v>
      </c>
      <c r="AW63" s="5" t="s">
        <v>30</v>
      </c>
      <c r="AX63" s="5"/>
      <c r="AY63" s="5"/>
      <c r="AZ63" s="5"/>
      <c r="BA63" s="5"/>
      <c r="BB63" s="5"/>
      <c r="BC63" s="5"/>
      <c r="BD63" s="5"/>
      <c r="BE63" s="5"/>
      <c r="BF63" s="5"/>
      <c r="BG63" s="5"/>
      <c r="BH63" s="5"/>
      <c r="BI63" s="5"/>
      <c r="BJ63" s="5"/>
      <c r="BK63" s="5"/>
      <c r="BL63" s="5"/>
      <c r="BM63" s="5"/>
      <c r="BN63" s="5"/>
      <c r="BO63" s="5"/>
      <c r="BP63" s="5"/>
      <c r="BQ63" s="5"/>
      <c r="BR63" s="5"/>
      <c r="BS63" s="5"/>
      <c r="BT63" s="5"/>
    </row>
    <row r="64" spans="2:72" ht="13.8" x14ac:dyDescent="0.45">
      <c r="B64" s="201"/>
      <c r="C64" s="13" t="s">
        <v>494</v>
      </c>
      <c r="D64" s="40" t="s">
        <v>442</v>
      </c>
      <c r="E64" s="2" t="s">
        <v>865</v>
      </c>
      <c r="F64" s="2" t="s">
        <v>865</v>
      </c>
      <c r="G64" s="2" t="s">
        <v>865</v>
      </c>
      <c r="H64" s="2" t="s">
        <v>865</v>
      </c>
      <c r="I64" s="2" t="s">
        <v>865</v>
      </c>
      <c r="J64" s="2" t="s">
        <v>865</v>
      </c>
      <c r="K64" s="2" t="s">
        <v>865</v>
      </c>
      <c r="L64" s="2" t="s">
        <v>865</v>
      </c>
      <c r="M64" s="2" t="s">
        <v>865</v>
      </c>
      <c r="N64" s="2" t="s">
        <v>865</v>
      </c>
      <c r="O64" s="2" t="s">
        <v>865</v>
      </c>
      <c r="P64" s="2" t="s">
        <v>865</v>
      </c>
      <c r="Q64" s="2" t="s">
        <v>865</v>
      </c>
      <c r="R64" s="2" t="s">
        <v>865</v>
      </c>
      <c r="S64" s="2" t="s">
        <v>865</v>
      </c>
      <c r="T64" s="2" t="s">
        <v>865</v>
      </c>
      <c r="U64" s="2" t="s">
        <v>865</v>
      </c>
      <c r="V64" s="2" t="s">
        <v>865</v>
      </c>
      <c r="W64" s="2" t="s">
        <v>865</v>
      </c>
      <c r="X64" s="2" t="s">
        <v>865</v>
      </c>
      <c r="Y64" s="2" t="s">
        <v>865</v>
      </c>
      <c r="Z64" s="2" t="s">
        <v>865</v>
      </c>
      <c r="AA64" s="2" t="s">
        <v>865</v>
      </c>
      <c r="AB64" s="2" t="s">
        <v>865</v>
      </c>
      <c r="AC64" s="2" t="s">
        <v>865</v>
      </c>
      <c r="AD64" s="2" t="s">
        <v>865</v>
      </c>
      <c r="AE64" s="2" t="s">
        <v>865</v>
      </c>
      <c r="AF64" s="2" t="s">
        <v>865</v>
      </c>
      <c r="AG64" s="2" t="s">
        <v>865</v>
      </c>
      <c r="AH64" s="2" t="s">
        <v>865</v>
      </c>
      <c r="AI64" s="2" t="s">
        <v>865</v>
      </c>
      <c r="AJ64" s="2" t="s">
        <v>865</v>
      </c>
      <c r="AK64" s="2" t="s">
        <v>865</v>
      </c>
      <c r="AL64" s="2" t="s">
        <v>865</v>
      </c>
      <c r="AM64" s="2" t="s">
        <v>865</v>
      </c>
      <c r="AN64" s="2" t="s">
        <v>865</v>
      </c>
      <c r="AO64" s="2" t="s">
        <v>865</v>
      </c>
      <c r="AP64" s="2" t="s">
        <v>865</v>
      </c>
      <c r="AQ64" s="2" t="s">
        <v>865</v>
      </c>
      <c r="AR64" s="2" t="s">
        <v>865</v>
      </c>
      <c r="AS64" s="2" t="s">
        <v>865</v>
      </c>
      <c r="AT64" s="2" t="s">
        <v>865</v>
      </c>
      <c r="AU64" s="2" t="s">
        <v>865</v>
      </c>
      <c r="AV64" s="2" t="s">
        <v>865</v>
      </c>
      <c r="AW64" s="2" t="s">
        <v>865</v>
      </c>
      <c r="AX64" s="2"/>
      <c r="AY64" s="2"/>
      <c r="AZ64" s="2"/>
      <c r="BA64" s="2"/>
      <c r="BB64" s="2"/>
      <c r="BC64" s="2"/>
      <c r="BD64" s="2"/>
      <c r="BE64" s="2"/>
      <c r="BF64" s="2"/>
      <c r="BG64" s="2"/>
      <c r="BH64" s="2"/>
      <c r="BI64" s="2"/>
      <c r="BJ64" s="2"/>
      <c r="BK64" s="2"/>
      <c r="BL64" s="2"/>
      <c r="BM64" s="2"/>
      <c r="BN64" s="2"/>
      <c r="BO64" s="2"/>
      <c r="BP64" s="2"/>
      <c r="BQ64" s="2"/>
      <c r="BR64" s="2"/>
      <c r="BS64" s="2"/>
      <c r="BT64" s="2"/>
    </row>
    <row r="65" spans="2:16" ht="13.8" x14ac:dyDescent="0.45">
      <c r="B65" s="201"/>
      <c r="C65" s="54" t="s">
        <v>495</v>
      </c>
      <c r="D65" s="14"/>
      <c r="E65" s="5"/>
      <c r="F65" s="5"/>
      <c r="G65" s="5"/>
      <c r="H65" s="5"/>
      <c r="I65" s="5"/>
      <c r="J65" s="5"/>
      <c r="M65" s="5"/>
      <c r="N65" s="5"/>
      <c r="O65" s="5"/>
      <c r="P65" s="5"/>
    </row>
    <row r="66" spans="2:16" ht="13.8" x14ac:dyDescent="0.45">
      <c r="B66" s="201"/>
      <c r="C66" s="54" t="s">
        <v>496</v>
      </c>
      <c r="D66" s="14"/>
      <c r="E66" s="5"/>
      <c r="F66" s="5"/>
      <c r="G66" s="5"/>
      <c r="H66" s="5"/>
      <c r="I66" s="5"/>
      <c r="J66" s="5"/>
      <c r="K66" s="5"/>
      <c r="L66" s="5"/>
      <c r="M66" s="5"/>
      <c r="N66" s="5"/>
      <c r="O66" s="5"/>
      <c r="P66" s="5"/>
    </row>
    <row r="67" spans="2:16" ht="13.8" x14ac:dyDescent="0.45">
      <c r="B67" s="201"/>
      <c r="C67" s="13" t="s">
        <v>497</v>
      </c>
      <c r="D67" s="29"/>
      <c r="E67" s="1"/>
      <c r="F67" s="3"/>
      <c r="G67" s="3"/>
      <c r="H67" s="1"/>
      <c r="I67" s="1"/>
      <c r="J67" s="1"/>
      <c r="K67" s="1"/>
      <c r="L67" s="1"/>
      <c r="M67" s="1"/>
      <c r="N67" s="1"/>
      <c r="O67" s="1"/>
      <c r="P67" s="1"/>
    </row>
    <row r="68" spans="2:16" x14ac:dyDescent="0.4">
      <c r="B68" s="191" t="s">
        <v>185</v>
      </c>
      <c r="C68" s="15" t="s">
        <v>448</v>
      </c>
      <c r="D68" s="29"/>
      <c r="L68" s="105"/>
    </row>
    <row r="69" spans="2:16" x14ac:dyDescent="0.4">
      <c r="B69" s="191"/>
      <c r="C69" s="15" t="s">
        <v>449</v>
      </c>
      <c r="D69" s="29"/>
      <c r="K69" s="12"/>
    </row>
    <row r="70" spans="2:16" ht="13.8" x14ac:dyDescent="0.45">
      <c r="B70" s="191"/>
      <c r="C70" s="15" t="s">
        <v>450</v>
      </c>
      <c r="D70" s="29"/>
      <c r="G70" s="2"/>
    </row>
    <row r="71" spans="2:16" ht="13.8" x14ac:dyDescent="0.45">
      <c r="B71" s="191"/>
      <c r="C71" s="15" t="s">
        <v>498</v>
      </c>
      <c r="D71" s="29"/>
      <c r="F71" s="105"/>
      <c r="G71" s="38"/>
      <c r="H71" s="105"/>
      <c r="K71" s="105"/>
      <c r="L71" s="105"/>
    </row>
    <row r="72" spans="2:16" x14ac:dyDescent="0.4">
      <c r="B72" s="192"/>
      <c r="C72" s="16" t="s">
        <v>499</v>
      </c>
      <c r="D72" s="30"/>
      <c r="F72" s="105"/>
      <c r="G72" s="42"/>
      <c r="H72" s="105"/>
      <c r="I72" s="12"/>
      <c r="K72" s="105"/>
      <c r="L72" s="105"/>
    </row>
    <row r="73" spans="2:16" ht="13.8" x14ac:dyDescent="0.45">
      <c r="F73" s="105"/>
      <c r="G73" s="38"/>
      <c r="H73" s="105"/>
      <c r="I73" s="12"/>
      <c r="K73" s="105"/>
      <c r="L73" s="105"/>
    </row>
    <row r="74" spans="2:16" x14ac:dyDescent="0.4">
      <c r="F74" s="105"/>
      <c r="G74" s="42"/>
      <c r="H74" s="105"/>
      <c r="K74" s="105"/>
      <c r="L74" s="105"/>
    </row>
    <row r="75" spans="2:16" ht="13.8" x14ac:dyDescent="0.45">
      <c r="F75" s="105"/>
      <c r="G75" s="38"/>
      <c r="H75" s="105"/>
      <c r="I75" s="12"/>
      <c r="K75" s="105"/>
      <c r="L75" s="105"/>
    </row>
    <row r="76" spans="2:16" x14ac:dyDescent="0.4">
      <c r="F76" s="105"/>
      <c r="G76" s="42"/>
      <c r="H76" s="105"/>
      <c r="I76" s="12"/>
      <c r="K76" s="105"/>
      <c r="L76" s="105"/>
    </row>
    <row r="77" spans="2:16" ht="13.8" x14ac:dyDescent="0.45">
      <c r="F77" s="105"/>
      <c r="G77" s="38"/>
      <c r="H77" s="105"/>
      <c r="K77" s="105"/>
      <c r="L77" s="105"/>
    </row>
    <row r="78" spans="2:16" ht="13.8" x14ac:dyDescent="0.45">
      <c r="F78" s="105"/>
      <c r="G78" s="38"/>
      <c r="H78" s="105"/>
      <c r="I78" s="12"/>
      <c r="K78" s="105"/>
      <c r="L78" s="105"/>
    </row>
    <row r="79" spans="2:16" ht="13.8" x14ac:dyDescent="0.45">
      <c r="F79" s="105"/>
      <c r="G79" s="38"/>
      <c r="H79" s="105"/>
      <c r="I79" s="12"/>
      <c r="K79" s="105"/>
      <c r="L79" s="105"/>
    </row>
    <row r="80" spans="2:16" ht="13.8" x14ac:dyDescent="0.45">
      <c r="F80" s="105"/>
      <c r="G80" s="38"/>
      <c r="H80" s="105"/>
      <c r="I80" s="12"/>
      <c r="K80" s="105"/>
      <c r="L80" s="105"/>
    </row>
    <row r="81" spans="6:12" ht="13.8" x14ac:dyDescent="0.45">
      <c r="F81" s="105"/>
      <c r="G81" s="38"/>
      <c r="H81" s="105"/>
      <c r="I81" s="12"/>
      <c r="K81" s="105"/>
      <c r="L81" s="105"/>
    </row>
    <row r="82" spans="6:12" ht="13.8" x14ac:dyDescent="0.45">
      <c r="F82" s="105"/>
      <c r="G82" s="38"/>
      <c r="H82" s="105"/>
      <c r="K82" s="105"/>
      <c r="L82" s="105"/>
    </row>
    <row r="83" spans="6:12" ht="13.8" x14ac:dyDescent="0.45">
      <c r="F83" s="105"/>
      <c r="G83" s="38"/>
      <c r="H83" s="105"/>
      <c r="K83" s="105"/>
      <c r="L83" s="105"/>
    </row>
    <row r="84" spans="6:12" ht="13.8" x14ac:dyDescent="0.45">
      <c r="F84" s="105"/>
      <c r="G84" s="38"/>
      <c r="H84" s="105"/>
      <c r="K84" s="105"/>
      <c r="L84" s="105"/>
    </row>
    <row r="85" spans="6:12" ht="13.8" x14ac:dyDescent="0.45">
      <c r="F85" s="105"/>
      <c r="G85" s="38"/>
      <c r="H85" s="105"/>
      <c r="K85" s="105"/>
      <c r="L85" s="105"/>
    </row>
    <row r="86" spans="6:12" ht="13.8" x14ac:dyDescent="0.45">
      <c r="F86" s="105"/>
      <c r="G86" s="38"/>
      <c r="H86" s="105"/>
      <c r="I86" s="12"/>
      <c r="K86" s="105"/>
      <c r="L86" s="105"/>
    </row>
    <row r="87" spans="6:12" ht="13.8" x14ac:dyDescent="0.45">
      <c r="F87" s="105"/>
      <c r="G87" s="38"/>
      <c r="H87" s="105"/>
      <c r="I87" s="12"/>
      <c r="K87" s="105"/>
      <c r="L87" s="105"/>
    </row>
    <row r="88" spans="6:12" ht="13.8" x14ac:dyDescent="0.45">
      <c r="F88" s="105"/>
      <c r="G88" s="38"/>
      <c r="H88" s="105"/>
      <c r="I88" s="12"/>
      <c r="K88" s="105"/>
      <c r="L88" s="105"/>
    </row>
    <row r="89" spans="6:12" ht="13.8" x14ac:dyDescent="0.45">
      <c r="F89" s="105"/>
      <c r="G89" s="38"/>
      <c r="H89" s="105"/>
      <c r="I89" s="12"/>
      <c r="K89" s="105"/>
      <c r="L89" s="105"/>
    </row>
    <row r="90" spans="6:12" ht="13.8" x14ac:dyDescent="0.45">
      <c r="F90" s="105"/>
      <c r="G90" s="38"/>
      <c r="H90" s="105"/>
      <c r="I90" s="12"/>
      <c r="K90" s="105"/>
      <c r="L90" s="105"/>
    </row>
    <row r="91" spans="6:12" ht="13.8" x14ac:dyDescent="0.45">
      <c r="F91" s="105"/>
      <c r="G91" s="38"/>
      <c r="H91" s="105"/>
      <c r="I91" s="12"/>
      <c r="K91" s="105"/>
      <c r="L91" s="105"/>
    </row>
    <row r="92" spans="6:12" ht="13.8" x14ac:dyDescent="0.45">
      <c r="F92" s="105"/>
      <c r="G92" s="38"/>
      <c r="H92" s="105"/>
      <c r="I92" s="12"/>
      <c r="K92" s="105"/>
      <c r="L92" s="105"/>
    </row>
    <row r="93" spans="6:12" ht="13.8" x14ac:dyDescent="0.45">
      <c r="F93" s="105"/>
      <c r="G93" s="38"/>
      <c r="H93" s="105"/>
      <c r="I93" s="12"/>
      <c r="K93" s="105"/>
      <c r="L93" s="105"/>
    </row>
    <row r="94" spans="6:12" ht="13.8" x14ac:dyDescent="0.45">
      <c r="F94" s="105"/>
      <c r="G94" s="38"/>
      <c r="H94" s="105"/>
      <c r="I94" s="12"/>
      <c r="K94" s="105"/>
      <c r="L94" s="105"/>
    </row>
    <row r="95" spans="6:12" ht="13.8" x14ac:dyDescent="0.45">
      <c r="F95" s="105"/>
      <c r="G95" s="2"/>
      <c r="H95" s="105"/>
      <c r="I95" s="12"/>
      <c r="K95" s="105"/>
      <c r="L95" s="105"/>
    </row>
    <row r="96" spans="6:12" ht="13.8" x14ac:dyDescent="0.45">
      <c r="F96" s="105"/>
      <c r="G96" s="2"/>
      <c r="H96" s="105"/>
      <c r="I96" s="12"/>
      <c r="K96" s="105"/>
      <c r="L96" s="105"/>
    </row>
    <row r="97" spans="6:12" ht="13.8" x14ac:dyDescent="0.45">
      <c r="F97" s="105"/>
      <c r="G97" s="2"/>
      <c r="H97" s="105"/>
      <c r="I97" s="12"/>
      <c r="K97" s="105"/>
      <c r="L97" s="105"/>
    </row>
    <row r="98" spans="6:12" ht="13.8" x14ac:dyDescent="0.45">
      <c r="F98" s="105"/>
      <c r="G98" s="2"/>
      <c r="H98" s="105"/>
      <c r="I98" s="12"/>
      <c r="K98" s="105"/>
      <c r="L98" s="105"/>
    </row>
    <row r="99" spans="6:12" ht="13.8" x14ac:dyDescent="0.45">
      <c r="F99" s="105"/>
      <c r="G99" s="2"/>
      <c r="H99" s="105"/>
      <c r="I99" s="12"/>
      <c r="K99" s="105"/>
      <c r="L99" s="105"/>
    </row>
    <row r="100" spans="6:12" ht="13.8" x14ac:dyDescent="0.45">
      <c r="F100" s="105"/>
      <c r="G100" s="2"/>
      <c r="H100" s="105"/>
      <c r="I100" s="12"/>
      <c r="K100" s="105"/>
      <c r="L100" s="105"/>
    </row>
    <row r="101" spans="6:12" ht="13.8" x14ac:dyDescent="0.45">
      <c r="F101" s="105"/>
      <c r="G101" s="2"/>
      <c r="H101" s="105"/>
      <c r="I101" s="12"/>
      <c r="K101" s="105"/>
      <c r="L101" s="105"/>
    </row>
    <row r="102" spans="6:12" x14ac:dyDescent="0.4">
      <c r="F102" s="105"/>
      <c r="G102" s="12"/>
      <c r="H102" s="105"/>
      <c r="I102" s="12"/>
      <c r="K102" s="105"/>
      <c r="L102" s="105"/>
    </row>
    <row r="103" spans="6:12" ht="13.8" x14ac:dyDescent="0.45">
      <c r="F103" s="105"/>
      <c r="G103" s="2"/>
      <c r="H103" s="105"/>
      <c r="I103" s="12"/>
      <c r="K103" s="105"/>
      <c r="L103" s="105"/>
    </row>
    <row r="104" spans="6:12" ht="13.8" x14ac:dyDescent="0.45">
      <c r="F104" s="105"/>
      <c r="G104" s="2"/>
      <c r="H104" s="105"/>
      <c r="I104" s="12"/>
      <c r="K104" s="105"/>
      <c r="L104" s="105"/>
    </row>
    <row r="105" spans="6:12" x14ac:dyDescent="0.4">
      <c r="F105" s="105"/>
      <c r="G105" s="12"/>
      <c r="H105" s="105"/>
      <c r="I105" s="12"/>
      <c r="K105" s="105"/>
      <c r="L105" s="105"/>
    </row>
    <row r="106" spans="6:12" ht="13.8" x14ac:dyDescent="0.45">
      <c r="F106" s="105"/>
      <c r="G106" s="8"/>
      <c r="H106" s="105"/>
      <c r="I106" s="12"/>
      <c r="K106" s="105"/>
      <c r="L106" s="105"/>
    </row>
    <row r="107" spans="6:12" ht="13.8" x14ac:dyDescent="0.45">
      <c r="F107" s="105"/>
      <c r="G107" s="8"/>
      <c r="H107" s="105"/>
      <c r="I107" s="12"/>
      <c r="K107" s="105"/>
      <c r="L107" s="105"/>
    </row>
    <row r="108" spans="6:12" ht="13.8" x14ac:dyDescent="0.45">
      <c r="F108" s="105"/>
      <c r="G108" s="2"/>
      <c r="H108" s="105"/>
      <c r="I108" s="12"/>
      <c r="K108" s="105"/>
      <c r="L108" s="105"/>
    </row>
    <row r="109" spans="6:12" ht="13.8" x14ac:dyDescent="0.45">
      <c r="F109" s="105"/>
      <c r="G109" s="2"/>
      <c r="H109" s="105"/>
      <c r="I109" s="12"/>
      <c r="K109" s="105"/>
      <c r="L109" s="105"/>
    </row>
    <row r="110" spans="6:12" ht="13.8" x14ac:dyDescent="0.45">
      <c r="F110" s="105"/>
      <c r="G110" s="2"/>
      <c r="H110" s="105"/>
      <c r="I110" s="12"/>
      <c r="K110" s="105"/>
      <c r="L110" s="105"/>
    </row>
  </sheetData>
  <mergeCells count="8">
    <mergeCell ref="B61:B67"/>
    <mergeCell ref="B68:B72"/>
    <mergeCell ref="B4:B5"/>
    <mergeCell ref="B7:B10"/>
    <mergeCell ref="B11:B20"/>
    <mergeCell ref="B21:B25"/>
    <mergeCell ref="B26:B52"/>
    <mergeCell ref="B53:B60"/>
  </mergeCells>
  <hyperlinks>
    <hyperlink ref="E58" r:id="rId1" xr:uid="{00000000-0004-0000-0300-000000000000}"/>
    <hyperlink ref="F58" r:id="rId2" xr:uid="{00000000-0004-0000-0300-000001000000}"/>
    <hyperlink ref="G58" r:id="rId3" xr:uid="{00000000-0004-0000-0300-000002000000}"/>
    <hyperlink ref="H58" r:id="rId4" xr:uid="{00000000-0004-0000-0300-000003000000}"/>
    <hyperlink ref="I58" r:id="rId5" xr:uid="{00000000-0004-0000-0300-000004000000}"/>
    <hyperlink ref="J58" r:id="rId6" xr:uid="{00000000-0004-0000-0300-000005000000}"/>
    <hyperlink ref="K58" r:id="rId7" xr:uid="{00000000-0004-0000-0300-000006000000}"/>
    <hyperlink ref="M58" r:id="rId8" xr:uid="{00000000-0004-0000-0300-000007000000}"/>
    <hyperlink ref="O58" r:id="rId9" xr:uid="{00000000-0004-0000-0300-000008000000}"/>
    <hyperlink ref="Q58" r:id="rId10" xr:uid="{00000000-0004-0000-0300-000009000000}"/>
    <hyperlink ref="S58" r:id="rId11" xr:uid="{00000000-0004-0000-0300-00000A000000}"/>
    <hyperlink ref="U58" r:id="rId12" xr:uid="{00000000-0004-0000-0300-00000B000000}"/>
    <hyperlink ref="W58" r:id="rId13" xr:uid="{00000000-0004-0000-0300-00000C000000}"/>
    <hyperlink ref="Y58" r:id="rId14" xr:uid="{00000000-0004-0000-0300-00000D000000}"/>
    <hyperlink ref="AA58" r:id="rId15" xr:uid="{00000000-0004-0000-0300-00000E000000}"/>
    <hyperlink ref="AC58" r:id="rId16" xr:uid="{00000000-0004-0000-0300-00000F000000}"/>
    <hyperlink ref="AE58" r:id="rId17" xr:uid="{00000000-0004-0000-0300-000010000000}"/>
    <hyperlink ref="AG58" r:id="rId18" xr:uid="{00000000-0004-0000-0300-000011000000}"/>
    <hyperlink ref="AI58" r:id="rId19" xr:uid="{00000000-0004-0000-0300-000012000000}"/>
    <hyperlink ref="AK58" r:id="rId20" xr:uid="{00000000-0004-0000-0300-000013000000}"/>
    <hyperlink ref="AM58" r:id="rId21" xr:uid="{00000000-0004-0000-0300-000014000000}"/>
    <hyperlink ref="AO58" r:id="rId22" xr:uid="{00000000-0004-0000-0300-000015000000}"/>
    <hyperlink ref="AQ58" r:id="rId23" xr:uid="{00000000-0004-0000-0300-000016000000}"/>
    <hyperlink ref="AS58" r:id="rId24" xr:uid="{00000000-0004-0000-0300-000017000000}"/>
    <hyperlink ref="AU58" r:id="rId25" xr:uid="{00000000-0004-0000-0300-000018000000}"/>
    <hyperlink ref="AW58" r:id="rId26" xr:uid="{00000000-0004-0000-0300-000019000000}"/>
    <hyperlink ref="L58" r:id="rId27" xr:uid="{00000000-0004-0000-0300-00001A000000}"/>
    <hyperlink ref="N58" r:id="rId28" xr:uid="{00000000-0004-0000-0300-00001B000000}"/>
    <hyperlink ref="P58" r:id="rId29" xr:uid="{00000000-0004-0000-0300-00001C000000}"/>
    <hyperlink ref="R58" r:id="rId30" xr:uid="{00000000-0004-0000-0300-00001D000000}"/>
    <hyperlink ref="T58" r:id="rId31" xr:uid="{00000000-0004-0000-0300-00001E000000}"/>
    <hyperlink ref="V58" r:id="rId32" xr:uid="{00000000-0004-0000-0300-00001F000000}"/>
    <hyperlink ref="X58" r:id="rId33" xr:uid="{00000000-0004-0000-0300-000020000000}"/>
    <hyperlink ref="Z58" r:id="rId34" xr:uid="{00000000-0004-0000-0300-000021000000}"/>
    <hyperlink ref="AB58" r:id="rId35" xr:uid="{00000000-0004-0000-0300-000022000000}"/>
    <hyperlink ref="AD58" r:id="rId36" xr:uid="{00000000-0004-0000-0300-000023000000}"/>
    <hyperlink ref="AF58" r:id="rId37" xr:uid="{00000000-0004-0000-0300-000024000000}"/>
    <hyperlink ref="AH58" r:id="rId38" xr:uid="{00000000-0004-0000-0300-000025000000}"/>
    <hyperlink ref="AJ58" r:id="rId39" xr:uid="{00000000-0004-0000-0300-000026000000}"/>
    <hyperlink ref="AL58" r:id="rId40" xr:uid="{00000000-0004-0000-0300-000027000000}"/>
    <hyperlink ref="AN58" r:id="rId41" xr:uid="{00000000-0004-0000-0300-000028000000}"/>
    <hyperlink ref="AP58" r:id="rId42" xr:uid="{00000000-0004-0000-0300-000029000000}"/>
    <hyperlink ref="AR58" r:id="rId43" xr:uid="{00000000-0004-0000-0300-00002A000000}"/>
    <hyperlink ref="AT58" r:id="rId44" xr:uid="{00000000-0004-0000-0300-00002B000000}"/>
    <hyperlink ref="AV58" r:id="rId45" xr:uid="{00000000-0004-0000-0300-00002C000000}"/>
  </hyperlinks>
  <pageMargins left="0.7" right="0.7" top="0.78740157499999996" bottom="0.78740157499999996" header="0.3" footer="0.3"/>
  <pageSetup paperSize="9" orientation="portrait" r:id="rId4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AA72"/>
  <sheetViews>
    <sheetView zoomScale="70" zoomScaleNormal="70" workbookViewId="0">
      <pane xSplit="4" ySplit="2" topLeftCell="R28" activePane="bottomRight" state="frozen"/>
      <selection pane="topRight" activeCell="E1" sqref="E1"/>
      <selection pane="bottomLeft" activeCell="A3" sqref="A3"/>
      <selection pane="bottomRight" activeCell="R90" sqref="R90"/>
    </sheetView>
  </sheetViews>
  <sheetFormatPr baseColWidth="10" defaultRowHeight="12.3" x14ac:dyDescent="0.4"/>
  <cols>
    <col min="2" max="2" width="11.5546875" style="105"/>
    <col min="3" max="3" width="21.44140625" style="105" bestFit="1" customWidth="1"/>
    <col min="4" max="4" width="8" style="105" bestFit="1" customWidth="1"/>
    <col min="5" max="5" width="21.38671875" style="105" customWidth="1"/>
    <col min="6" max="6" width="14.6640625" customWidth="1"/>
    <col min="7" max="7" width="13.5546875" customWidth="1"/>
    <col min="8" max="8" width="19.109375" customWidth="1"/>
    <col min="9" max="9" width="14.21875" customWidth="1"/>
    <col min="10" max="10" width="15.71875" customWidth="1"/>
    <col min="11" max="11" width="13.71875" customWidth="1"/>
    <col min="12" max="12" width="14.609375" customWidth="1"/>
    <col min="13" max="14" width="16.27734375" customWidth="1"/>
    <col min="15" max="15" width="13.94140625" customWidth="1"/>
    <col min="16" max="16" width="17.33203125" customWidth="1"/>
    <col min="17" max="17" width="28.109375" customWidth="1"/>
    <col min="18" max="18" width="44.0546875" style="105" customWidth="1"/>
    <col min="19" max="19" width="32" style="105" customWidth="1"/>
    <col min="20" max="20" width="16.109375" style="105" customWidth="1"/>
    <col min="21" max="21" width="14.33203125" style="105" customWidth="1"/>
    <col min="22" max="22" width="16.5546875" style="105" customWidth="1"/>
    <col min="23" max="23" width="15.77734375" style="105" customWidth="1"/>
    <col min="24" max="24" width="17.109375" style="105" customWidth="1"/>
    <col min="25" max="25" width="35.5546875" style="105" customWidth="1"/>
    <col min="26" max="26" width="25.88671875" style="105" customWidth="1"/>
    <col min="27" max="27" width="35.77734375" style="105" customWidth="1"/>
  </cols>
  <sheetData>
    <row r="1" spans="2:27" x14ac:dyDescent="0.4">
      <c r="E1" s="105" t="s">
        <v>694</v>
      </c>
      <c r="F1" s="105" t="s">
        <v>694</v>
      </c>
      <c r="G1" s="105" t="s">
        <v>694</v>
      </c>
      <c r="H1" s="105" t="s">
        <v>694</v>
      </c>
      <c r="I1" s="105" t="s">
        <v>694</v>
      </c>
      <c r="J1" s="105" t="s">
        <v>694</v>
      </c>
      <c r="K1" s="105" t="s">
        <v>694</v>
      </c>
      <c r="L1" s="105" t="s">
        <v>694</v>
      </c>
      <c r="M1" s="105" t="s">
        <v>694</v>
      </c>
      <c r="N1" s="105" t="s">
        <v>694</v>
      </c>
      <c r="O1" s="105" t="s">
        <v>694</v>
      </c>
      <c r="P1" s="105" t="s">
        <v>694</v>
      </c>
      <c r="Q1" s="105" t="s">
        <v>694</v>
      </c>
      <c r="R1" s="105" t="s">
        <v>694</v>
      </c>
      <c r="S1" s="105" t="s">
        <v>694</v>
      </c>
      <c r="T1" s="105" t="s">
        <v>694</v>
      </c>
      <c r="U1" s="105" t="s">
        <v>694</v>
      </c>
      <c r="V1" s="105" t="s">
        <v>694</v>
      </c>
      <c r="W1" s="105" t="s">
        <v>694</v>
      </c>
      <c r="X1" s="105" t="s">
        <v>694</v>
      </c>
      <c r="Y1" s="105" t="s">
        <v>694</v>
      </c>
      <c r="Z1" s="105" t="s">
        <v>694</v>
      </c>
      <c r="AA1" s="105" t="s">
        <v>694</v>
      </c>
    </row>
    <row r="2" spans="2:27" ht="13.8" x14ac:dyDescent="0.45">
      <c r="B2" s="34" t="s">
        <v>183</v>
      </c>
      <c r="C2" s="35"/>
      <c r="D2" s="35"/>
      <c r="E2" s="5"/>
      <c r="S2" s="5"/>
      <c r="T2" s="5"/>
      <c r="U2" s="5"/>
      <c r="V2" s="5"/>
      <c r="W2" s="5"/>
      <c r="X2" s="5"/>
      <c r="Y2" s="5"/>
      <c r="Z2" s="5"/>
      <c r="AA2" s="5"/>
    </row>
    <row r="3" spans="2:27" x14ac:dyDescent="0.4">
      <c r="B3" s="58"/>
      <c r="C3" s="17" t="s">
        <v>181</v>
      </c>
      <c r="D3" s="18" t="s">
        <v>182</v>
      </c>
      <c r="E3" s="36" t="s">
        <v>1154</v>
      </c>
      <c r="F3" s="36" t="s">
        <v>1168</v>
      </c>
      <c r="G3" s="36" t="s">
        <v>1169</v>
      </c>
      <c r="H3" s="36" t="s">
        <v>1170</v>
      </c>
      <c r="I3" s="36" t="s">
        <v>1171</v>
      </c>
      <c r="J3" s="36" t="s">
        <v>1172</v>
      </c>
      <c r="K3" s="36" t="s">
        <v>1173</v>
      </c>
      <c r="L3" s="36" t="s">
        <v>1174</v>
      </c>
      <c r="M3" s="36" t="s">
        <v>1175</v>
      </c>
      <c r="N3" s="36" t="s">
        <v>1176</v>
      </c>
      <c r="O3" s="36" t="s">
        <v>1177</v>
      </c>
      <c r="P3" s="36" t="s">
        <v>1178</v>
      </c>
      <c r="Q3" s="36" t="s">
        <v>1179</v>
      </c>
      <c r="R3" s="36" t="s">
        <v>1339</v>
      </c>
      <c r="S3" s="36" t="s">
        <v>1233</v>
      </c>
      <c r="T3" s="36" t="s">
        <v>1244</v>
      </c>
      <c r="U3" s="36" t="s">
        <v>1245</v>
      </c>
      <c r="V3" s="36" t="s">
        <v>1246</v>
      </c>
      <c r="W3" s="36" t="s">
        <v>1247</v>
      </c>
      <c r="X3" s="36" t="s">
        <v>1248</v>
      </c>
      <c r="Y3" s="36" t="s">
        <v>1348</v>
      </c>
      <c r="Z3" s="36" t="s">
        <v>1263</v>
      </c>
      <c r="AA3" s="36" t="s">
        <v>1349</v>
      </c>
    </row>
    <row r="4" spans="2:27" x14ac:dyDescent="0.4">
      <c r="B4" s="193" t="s">
        <v>2</v>
      </c>
      <c r="C4" s="55" t="s">
        <v>455</v>
      </c>
      <c r="D4" s="40" t="s">
        <v>442</v>
      </c>
      <c r="E4" s="12" t="s">
        <v>500</v>
      </c>
      <c r="F4" s="12" t="s">
        <v>500</v>
      </c>
      <c r="G4" s="12" t="s">
        <v>500</v>
      </c>
      <c r="H4" s="12" t="s">
        <v>500</v>
      </c>
      <c r="I4" s="12" t="s">
        <v>500</v>
      </c>
      <c r="J4" s="12" t="s">
        <v>500</v>
      </c>
      <c r="K4" s="12" t="s">
        <v>500</v>
      </c>
      <c r="L4" s="12" t="s">
        <v>500</v>
      </c>
      <c r="M4" s="12" t="s">
        <v>500</v>
      </c>
      <c r="N4" s="12" t="s">
        <v>500</v>
      </c>
      <c r="O4" s="12" t="s">
        <v>500</v>
      </c>
      <c r="P4" s="12" t="s">
        <v>500</v>
      </c>
      <c r="Q4" s="12" t="s">
        <v>500</v>
      </c>
      <c r="R4" s="12" t="s">
        <v>500</v>
      </c>
      <c r="S4" s="12" t="s">
        <v>500</v>
      </c>
      <c r="T4" s="12" t="s">
        <v>500</v>
      </c>
      <c r="U4" s="12" t="s">
        <v>500</v>
      </c>
      <c r="V4" s="12" t="s">
        <v>500</v>
      </c>
      <c r="W4" s="12" t="s">
        <v>500</v>
      </c>
      <c r="X4" s="12" t="s">
        <v>500</v>
      </c>
      <c r="Y4" s="12" t="s">
        <v>500</v>
      </c>
      <c r="Z4" s="12" t="s">
        <v>500</v>
      </c>
      <c r="AA4" s="12" t="s">
        <v>500</v>
      </c>
    </row>
    <row r="5" spans="2:27" ht="13.8" x14ac:dyDescent="0.45">
      <c r="B5" s="194"/>
      <c r="C5" s="54" t="s">
        <v>456</v>
      </c>
      <c r="D5" s="40" t="s">
        <v>442</v>
      </c>
      <c r="E5" s="1" t="s">
        <v>1319</v>
      </c>
      <c r="F5" s="1" t="s">
        <v>1320</v>
      </c>
      <c r="G5" s="1" t="s">
        <v>1321</v>
      </c>
      <c r="H5" s="1" t="s">
        <v>1322</v>
      </c>
      <c r="I5" s="1" t="s">
        <v>1323</v>
      </c>
      <c r="J5" s="1" t="s">
        <v>1324</v>
      </c>
      <c r="K5" s="1" t="s">
        <v>1325</v>
      </c>
      <c r="L5" s="1" t="s">
        <v>1326</v>
      </c>
      <c r="M5" s="1" t="s">
        <v>1327</v>
      </c>
      <c r="N5" s="1" t="s">
        <v>1328</v>
      </c>
      <c r="O5" s="1" t="s">
        <v>1329</v>
      </c>
      <c r="P5" s="1" t="s">
        <v>1330</v>
      </c>
      <c r="Q5" s="1" t="s">
        <v>1331</v>
      </c>
      <c r="R5" s="1" t="s">
        <v>1340</v>
      </c>
      <c r="S5" s="1" t="s">
        <v>1332</v>
      </c>
      <c r="T5" s="1" t="s">
        <v>1333</v>
      </c>
      <c r="U5" s="1" t="s">
        <v>1334</v>
      </c>
      <c r="V5" s="1" t="s">
        <v>1335</v>
      </c>
      <c r="W5" s="1" t="s">
        <v>1336</v>
      </c>
      <c r="X5" s="1" t="s">
        <v>1337</v>
      </c>
      <c r="Y5" s="1" t="s">
        <v>1355</v>
      </c>
      <c r="Z5" s="1" t="s">
        <v>1338</v>
      </c>
      <c r="AA5" s="1" t="s">
        <v>1350</v>
      </c>
    </row>
    <row r="6" spans="2:27" ht="13.8" x14ac:dyDescent="0.45">
      <c r="B6" s="59"/>
      <c r="C6" s="54" t="s">
        <v>457</v>
      </c>
      <c r="D6" s="29"/>
      <c r="E6" s="2" t="s">
        <v>1150</v>
      </c>
      <c r="F6" s="2" t="s">
        <v>1150</v>
      </c>
      <c r="G6" s="2" t="s">
        <v>1150</v>
      </c>
      <c r="H6" s="2" t="s">
        <v>1150</v>
      </c>
      <c r="I6" s="2" t="s">
        <v>1150</v>
      </c>
      <c r="J6" s="2" t="s">
        <v>1150</v>
      </c>
      <c r="K6" s="2" t="s">
        <v>1150</v>
      </c>
      <c r="L6" s="2" t="s">
        <v>1150</v>
      </c>
      <c r="M6" s="2" t="s">
        <v>1150</v>
      </c>
      <c r="N6" s="2" t="s">
        <v>1150</v>
      </c>
      <c r="O6" s="2" t="s">
        <v>1150</v>
      </c>
      <c r="P6" s="2" t="s">
        <v>1150</v>
      </c>
      <c r="Q6" s="2" t="s">
        <v>1150</v>
      </c>
      <c r="R6" s="2" t="s">
        <v>1150</v>
      </c>
      <c r="S6" s="2" t="s">
        <v>1150</v>
      </c>
      <c r="T6" s="2" t="s">
        <v>1150</v>
      </c>
      <c r="U6" s="2" t="s">
        <v>1150</v>
      </c>
      <c r="V6" s="2" t="s">
        <v>1150</v>
      </c>
      <c r="W6" s="2" t="s">
        <v>1150</v>
      </c>
      <c r="X6" s="2" t="s">
        <v>1150</v>
      </c>
      <c r="Y6" s="2" t="s">
        <v>1150</v>
      </c>
      <c r="Z6" s="2" t="s">
        <v>1150</v>
      </c>
      <c r="AA6" s="2" t="s">
        <v>1150</v>
      </c>
    </row>
    <row r="7" spans="2:27" x14ac:dyDescent="0.4">
      <c r="B7" s="195" t="s">
        <v>3</v>
      </c>
      <c r="C7" s="54" t="s">
        <v>451</v>
      </c>
      <c r="D7" s="29"/>
      <c r="E7" s="105">
        <v>10</v>
      </c>
      <c r="F7" s="105">
        <v>10</v>
      </c>
      <c r="G7" s="105">
        <v>10</v>
      </c>
      <c r="H7" s="105">
        <v>10</v>
      </c>
      <c r="I7" s="105">
        <v>10</v>
      </c>
      <c r="J7" s="105">
        <v>10</v>
      </c>
      <c r="K7" s="105">
        <v>10</v>
      </c>
      <c r="L7" s="105">
        <v>10</v>
      </c>
      <c r="M7" s="105">
        <v>10</v>
      </c>
      <c r="N7" s="105">
        <v>10</v>
      </c>
      <c r="O7" s="105">
        <v>10</v>
      </c>
      <c r="P7" s="105">
        <v>10</v>
      </c>
      <c r="Q7" s="105">
        <v>10</v>
      </c>
      <c r="R7" s="105">
        <v>10</v>
      </c>
      <c r="S7" s="105">
        <v>10</v>
      </c>
      <c r="T7" s="105">
        <v>10</v>
      </c>
      <c r="U7" s="105">
        <v>10</v>
      </c>
      <c r="V7" s="105">
        <v>10</v>
      </c>
      <c r="W7" s="105">
        <v>10</v>
      </c>
      <c r="X7" s="105">
        <v>10</v>
      </c>
      <c r="Y7" s="105">
        <v>10</v>
      </c>
      <c r="Z7" s="105">
        <v>10</v>
      </c>
      <c r="AA7" s="105">
        <v>10</v>
      </c>
    </row>
    <row r="8" spans="2:27" ht="13.8" x14ac:dyDescent="0.45">
      <c r="B8" s="195"/>
      <c r="C8" s="54" t="s">
        <v>458</v>
      </c>
      <c r="D8" s="40" t="s">
        <v>442</v>
      </c>
      <c r="E8" s="1">
        <v>1</v>
      </c>
      <c r="F8" s="1">
        <v>1</v>
      </c>
      <c r="G8" s="1">
        <v>1</v>
      </c>
      <c r="H8" s="1">
        <v>1</v>
      </c>
      <c r="I8" s="1">
        <v>1</v>
      </c>
      <c r="J8" s="1">
        <v>1</v>
      </c>
      <c r="K8" s="1">
        <v>1</v>
      </c>
      <c r="L8" s="1">
        <v>1</v>
      </c>
      <c r="M8" s="1">
        <v>1</v>
      </c>
      <c r="N8" s="1">
        <v>1</v>
      </c>
      <c r="O8" s="1">
        <v>1</v>
      </c>
      <c r="P8" s="1">
        <v>1</v>
      </c>
      <c r="Q8" s="1">
        <v>1</v>
      </c>
      <c r="R8" s="1">
        <v>1</v>
      </c>
      <c r="S8" s="1">
        <v>2</v>
      </c>
      <c r="T8" s="1">
        <v>2</v>
      </c>
      <c r="U8" s="1">
        <v>2</v>
      </c>
      <c r="V8" s="1">
        <v>2</v>
      </c>
      <c r="W8" s="1">
        <v>2</v>
      </c>
      <c r="X8" s="1">
        <v>2</v>
      </c>
      <c r="Y8" s="1">
        <v>2</v>
      </c>
      <c r="Z8" s="1">
        <v>2</v>
      </c>
      <c r="AA8" s="1">
        <v>2</v>
      </c>
    </row>
    <row r="9" spans="2:27" ht="13.8" x14ac:dyDescent="0.45">
      <c r="B9" s="195"/>
      <c r="C9" s="54" t="s">
        <v>459</v>
      </c>
      <c r="D9" s="40" t="s">
        <v>442</v>
      </c>
      <c r="E9" s="1" t="s">
        <v>1</v>
      </c>
      <c r="F9" s="1" t="s">
        <v>1</v>
      </c>
      <c r="G9" s="1" t="s">
        <v>1</v>
      </c>
      <c r="H9" s="1" t="s">
        <v>1</v>
      </c>
      <c r="I9" s="1" t="s">
        <v>1</v>
      </c>
      <c r="J9" s="1" t="s">
        <v>1</v>
      </c>
      <c r="K9" s="1" t="s">
        <v>1</v>
      </c>
      <c r="L9" s="1" t="s">
        <v>1</v>
      </c>
      <c r="M9" s="1" t="s">
        <v>1</v>
      </c>
      <c r="N9" s="1" t="s">
        <v>1</v>
      </c>
      <c r="O9" s="1" t="s">
        <v>1</v>
      </c>
      <c r="P9" s="1" t="s">
        <v>1</v>
      </c>
      <c r="Q9" s="1" t="s">
        <v>1</v>
      </c>
      <c r="R9" s="1" t="s">
        <v>1</v>
      </c>
      <c r="S9" s="1" t="s">
        <v>187</v>
      </c>
      <c r="T9" s="1" t="s">
        <v>187</v>
      </c>
      <c r="U9" s="1" t="s">
        <v>187</v>
      </c>
      <c r="V9" s="1" t="s">
        <v>187</v>
      </c>
      <c r="W9" s="1" t="s">
        <v>187</v>
      </c>
      <c r="X9" s="1" t="s">
        <v>187</v>
      </c>
      <c r="Y9" s="1" t="s">
        <v>187</v>
      </c>
      <c r="Z9" s="1" t="s">
        <v>1281</v>
      </c>
      <c r="AA9" s="1" t="s">
        <v>1281</v>
      </c>
    </row>
    <row r="10" spans="2:27" ht="13.8" x14ac:dyDescent="0.45">
      <c r="B10" s="195"/>
      <c r="C10" s="54" t="s">
        <v>460</v>
      </c>
      <c r="D10" s="40" t="s">
        <v>442</v>
      </c>
      <c r="E10" s="1" t="s">
        <v>12</v>
      </c>
      <c r="F10" s="1" t="s">
        <v>12</v>
      </c>
      <c r="G10" s="1" t="s">
        <v>12</v>
      </c>
      <c r="H10" s="1" t="s">
        <v>12</v>
      </c>
      <c r="I10" s="1" t="s">
        <v>12</v>
      </c>
      <c r="J10" s="1" t="s">
        <v>12</v>
      </c>
      <c r="K10" s="1" t="s">
        <v>12</v>
      </c>
      <c r="L10" s="1" t="s">
        <v>12</v>
      </c>
      <c r="M10" s="1" t="s">
        <v>12</v>
      </c>
      <c r="N10" s="1" t="s">
        <v>12</v>
      </c>
      <c r="O10" s="1" t="s">
        <v>12</v>
      </c>
      <c r="P10" s="1" t="s">
        <v>12</v>
      </c>
      <c r="Q10" s="1" t="s">
        <v>12</v>
      </c>
      <c r="R10" s="1" t="s">
        <v>1342</v>
      </c>
      <c r="S10" s="1" t="s">
        <v>12</v>
      </c>
      <c r="T10" s="1" t="s">
        <v>12</v>
      </c>
      <c r="U10" s="1" t="s">
        <v>12</v>
      </c>
      <c r="V10" s="1" t="s">
        <v>12</v>
      </c>
      <c r="W10" s="1" t="s">
        <v>12</v>
      </c>
      <c r="X10" s="1" t="s">
        <v>12</v>
      </c>
      <c r="Y10" s="1" t="s">
        <v>1342</v>
      </c>
      <c r="Z10" s="1" t="s">
        <v>12</v>
      </c>
      <c r="AA10" s="1" t="s">
        <v>1342</v>
      </c>
    </row>
    <row r="11" spans="2:27" ht="13.8" x14ac:dyDescent="0.45">
      <c r="B11" s="196" t="s">
        <v>6</v>
      </c>
      <c r="C11" s="55" t="s">
        <v>426</v>
      </c>
      <c r="D11" s="29"/>
      <c r="E11" s="2" t="s">
        <v>779</v>
      </c>
      <c r="F11" s="2" t="s">
        <v>779</v>
      </c>
      <c r="G11" s="2" t="s">
        <v>779</v>
      </c>
      <c r="H11" s="2" t="s">
        <v>779</v>
      </c>
      <c r="I11" s="2" t="s">
        <v>779</v>
      </c>
      <c r="J11" s="2" t="s">
        <v>779</v>
      </c>
      <c r="K11" s="2" t="s">
        <v>779</v>
      </c>
      <c r="L11" s="2" t="s">
        <v>779</v>
      </c>
      <c r="M11" s="2" t="s">
        <v>779</v>
      </c>
      <c r="N11" s="2" t="s">
        <v>779</v>
      </c>
      <c r="O11" s="2" t="s">
        <v>779</v>
      </c>
      <c r="P11" s="2" t="s">
        <v>779</v>
      </c>
      <c r="Q11" s="2" t="s">
        <v>779</v>
      </c>
      <c r="R11" s="2" t="s">
        <v>779</v>
      </c>
      <c r="S11" s="2" t="s">
        <v>779</v>
      </c>
      <c r="T11" s="2" t="s">
        <v>779</v>
      </c>
      <c r="U11" s="2" t="s">
        <v>779</v>
      </c>
      <c r="V11" s="2" t="s">
        <v>779</v>
      </c>
      <c r="W11" s="2" t="s">
        <v>779</v>
      </c>
      <c r="X11" s="2" t="s">
        <v>779</v>
      </c>
      <c r="Y11" s="2" t="s">
        <v>779</v>
      </c>
      <c r="Z11" s="2" t="s">
        <v>779</v>
      </c>
      <c r="AA11" s="2" t="s">
        <v>779</v>
      </c>
    </row>
    <row r="12" spans="2:27" ht="13.8" x14ac:dyDescent="0.45">
      <c r="B12" s="197"/>
      <c r="C12" s="56" t="s">
        <v>427</v>
      </c>
      <c r="D12" s="29"/>
      <c r="E12" s="2" t="s">
        <v>1157</v>
      </c>
      <c r="F12" s="2" t="s">
        <v>1157</v>
      </c>
      <c r="G12" s="2" t="s">
        <v>1157</v>
      </c>
      <c r="H12" s="2" t="s">
        <v>1157</v>
      </c>
      <c r="I12" s="2" t="s">
        <v>1157</v>
      </c>
      <c r="J12" s="2" t="s">
        <v>1157</v>
      </c>
      <c r="K12" s="2" t="s">
        <v>1157</v>
      </c>
      <c r="L12" s="2" t="s">
        <v>1157</v>
      </c>
      <c r="M12" s="2" t="s">
        <v>1157</v>
      </c>
      <c r="N12" s="2" t="s">
        <v>1157</v>
      </c>
      <c r="O12" s="2" t="s">
        <v>1157</v>
      </c>
      <c r="P12" s="2" t="s">
        <v>1157</v>
      </c>
      <c r="Q12" s="2" t="s">
        <v>1157</v>
      </c>
      <c r="R12" s="2" t="s">
        <v>1157</v>
      </c>
      <c r="S12" s="2" t="s">
        <v>1234</v>
      </c>
      <c r="T12" s="2" t="s">
        <v>1234</v>
      </c>
      <c r="U12" s="2" t="s">
        <v>1234</v>
      </c>
      <c r="V12" s="2" t="s">
        <v>1234</v>
      </c>
      <c r="W12" s="2" t="s">
        <v>1234</v>
      </c>
      <c r="X12" s="2" t="s">
        <v>1234</v>
      </c>
      <c r="Y12" s="2" t="s">
        <v>1234</v>
      </c>
      <c r="Z12" s="2" t="s">
        <v>1234</v>
      </c>
      <c r="AA12" s="2" t="s">
        <v>1234</v>
      </c>
    </row>
    <row r="13" spans="2:27" ht="13.8" x14ac:dyDescent="0.45">
      <c r="B13" s="197"/>
      <c r="C13" s="56" t="s">
        <v>428</v>
      </c>
      <c r="D13" s="29"/>
      <c r="E13" s="2" t="s">
        <v>1158</v>
      </c>
      <c r="F13" s="2" t="s">
        <v>1158</v>
      </c>
      <c r="G13" s="2" t="s">
        <v>1158</v>
      </c>
      <c r="H13" s="2" t="s">
        <v>1158</v>
      </c>
      <c r="I13" s="2" t="s">
        <v>1158</v>
      </c>
      <c r="J13" s="2" t="s">
        <v>1158</v>
      </c>
      <c r="K13" s="2" t="s">
        <v>1158</v>
      </c>
      <c r="L13" s="2" t="s">
        <v>1158</v>
      </c>
      <c r="M13" s="2" t="s">
        <v>1158</v>
      </c>
      <c r="N13" s="2" t="s">
        <v>1158</v>
      </c>
      <c r="O13" s="2" t="s">
        <v>1158</v>
      </c>
      <c r="P13" s="2" t="s">
        <v>1158</v>
      </c>
      <c r="Q13" s="2" t="s">
        <v>1158</v>
      </c>
      <c r="R13" s="2" t="s">
        <v>1158</v>
      </c>
      <c r="S13" s="2" t="s">
        <v>1158</v>
      </c>
      <c r="T13" s="2" t="s">
        <v>1158</v>
      </c>
      <c r="U13" s="2" t="s">
        <v>1158</v>
      </c>
      <c r="V13" s="2" t="s">
        <v>1158</v>
      </c>
      <c r="W13" s="2" t="s">
        <v>1158</v>
      </c>
      <c r="X13" s="2" t="s">
        <v>1158</v>
      </c>
      <c r="Y13" s="2" t="s">
        <v>1158</v>
      </c>
      <c r="Z13" s="2" t="s">
        <v>1158</v>
      </c>
      <c r="AA13" s="2" t="s">
        <v>1158</v>
      </c>
    </row>
    <row r="14" spans="2:27" ht="13.8" x14ac:dyDescent="0.45">
      <c r="B14" s="197"/>
      <c r="C14" s="56" t="s">
        <v>429</v>
      </c>
      <c r="D14" s="29"/>
      <c r="E14" s="2" t="s">
        <v>1158</v>
      </c>
      <c r="F14" s="2" t="s">
        <v>1158</v>
      </c>
      <c r="G14" s="2" t="s">
        <v>1158</v>
      </c>
      <c r="H14" s="2" t="s">
        <v>1158</v>
      </c>
      <c r="I14" s="2" t="s">
        <v>1158</v>
      </c>
      <c r="J14" s="2" t="s">
        <v>1158</v>
      </c>
      <c r="K14" s="2" t="s">
        <v>1158</v>
      </c>
      <c r="L14" s="2" t="s">
        <v>1158</v>
      </c>
      <c r="M14" s="2" t="s">
        <v>1158</v>
      </c>
      <c r="N14" s="2" t="s">
        <v>1158</v>
      </c>
      <c r="O14" s="2" t="s">
        <v>1158</v>
      </c>
      <c r="P14" s="2" t="s">
        <v>1158</v>
      </c>
      <c r="Q14" s="2" t="s">
        <v>1158</v>
      </c>
      <c r="R14" s="2" t="s">
        <v>1158</v>
      </c>
      <c r="S14" s="2" t="s">
        <v>1158</v>
      </c>
      <c r="T14" s="2" t="s">
        <v>1158</v>
      </c>
      <c r="U14" s="2" t="s">
        <v>1158</v>
      </c>
      <c r="V14" s="2" t="s">
        <v>1158</v>
      </c>
      <c r="W14" s="2" t="s">
        <v>1158</v>
      </c>
      <c r="X14" s="2" t="s">
        <v>1158</v>
      </c>
      <c r="Y14" s="2" t="s">
        <v>1158</v>
      </c>
      <c r="Z14" s="2" t="s">
        <v>1158</v>
      </c>
      <c r="AA14" s="2" t="s">
        <v>1158</v>
      </c>
    </row>
    <row r="15" spans="2:27" ht="13.8" x14ac:dyDescent="0.45">
      <c r="B15" s="197"/>
      <c r="C15" s="56" t="s">
        <v>430</v>
      </c>
      <c r="D15" s="29"/>
      <c r="E15" s="2" t="s">
        <v>1159</v>
      </c>
      <c r="F15" s="2" t="s">
        <v>122</v>
      </c>
      <c r="G15" s="2" t="s">
        <v>1182</v>
      </c>
      <c r="H15" s="2" t="s">
        <v>1184</v>
      </c>
      <c r="I15" s="2" t="s">
        <v>1193</v>
      </c>
      <c r="J15" s="2" t="s">
        <v>1194</v>
      </c>
      <c r="K15" s="2" t="s">
        <v>1195</v>
      </c>
      <c r="L15" s="2" t="s">
        <v>1208</v>
      </c>
      <c r="M15" s="2" t="s">
        <v>1215</v>
      </c>
      <c r="N15" s="2" t="s">
        <v>1216</v>
      </c>
      <c r="O15" s="2" t="s">
        <v>1229</v>
      </c>
      <c r="P15" s="2" t="s">
        <v>1230</v>
      </c>
      <c r="Q15" s="2" t="s">
        <v>1358</v>
      </c>
      <c r="R15" s="2" t="s">
        <v>1341</v>
      </c>
      <c r="S15" s="2" t="s">
        <v>122</v>
      </c>
      <c r="T15" s="2" t="s">
        <v>1184</v>
      </c>
      <c r="U15" s="2" t="s">
        <v>1193</v>
      </c>
      <c r="V15" s="2" t="s">
        <v>1252</v>
      </c>
      <c r="W15" s="2" t="s">
        <v>1230</v>
      </c>
      <c r="X15" s="2" t="s">
        <v>1359</v>
      </c>
      <c r="Y15" s="2" t="s">
        <v>1341</v>
      </c>
      <c r="Z15" s="2" t="s">
        <v>1360</v>
      </c>
      <c r="AA15" s="2" t="s">
        <v>1341</v>
      </c>
    </row>
    <row r="16" spans="2:27" ht="13.8" x14ac:dyDescent="0.45">
      <c r="B16" s="197"/>
      <c r="C16" s="56" t="s">
        <v>431</v>
      </c>
      <c r="D16" s="29"/>
      <c r="E16" s="2" t="s">
        <v>1159</v>
      </c>
      <c r="F16" s="2" t="s">
        <v>122</v>
      </c>
      <c r="G16" s="2" t="s">
        <v>1182</v>
      </c>
      <c r="H16" s="2" t="s">
        <v>1184</v>
      </c>
      <c r="I16" s="2" t="s">
        <v>1193</v>
      </c>
      <c r="J16" s="2" t="s">
        <v>1194</v>
      </c>
      <c r="K16" s="2" t="s">
        <v>1195</v>
      </c>
      <c r="L16" s="2" t="s">
        <v>1208</v>
      </c>
      <c r="M16" s="2" t="s">
        <v>1215</v>
      </c>
      <c r="N16" s="2" t="s">
        <v>1216</v>
      </c>
      <c r="O16" s="2" t="s">
        <v>1229</v>
      </c>
      <c r="P16" s="2" t="s">
        <v>1230</v>
      </c>
      <c r="Q16" s="2" t="s">
        <v>1358</v>
      </c>
      <c r="R16" s="2" t="s">
        <v>1341</v>
      </c>
      <c r="S16" s="2" t="s">
        <v>122</v>
      </c>
      <c r="T16" s="2" t="s">
        <v>1184</v>
      </c>
      <c r="U16" s="2" t="s">
        <v>1193</v>
      </c>
      <c r="V16" s="2" t="s">
        <v>1252</v>
      </c>
      <c r="W16" s="2" t="s">
        <v>1230</v>
      </c>
      <c r="X16" s="2" t="s">
        <v>1359</v>
      </c>
      <c r="Y16" s="2" t="s">
        <v>1341</v>
      </c>
      <c r="Z16" s="2" t="s">
        <v>1360</v>
      </c>
      <c r="AA16" s="2" t="s">
        <v>1341</v>
      </c>
    </row>
    <row r="17" spans="2:27" ht="13.8" x14ac:dyDescent="0.45">
      <c r="B17" s="197"/>
      <c r="C17" s="56" t="s">
        <v>432</v>
      </c>
      <c r="D17" s="29"/>
      <c r="E17" s="2" t="s">
        <v>19</v>
      </c>
      <c r="F17" s="2" t="s">
        <v>1236</v>
      </c>
      <c r="G17" s="2" t="s">
        <v>19</v>
      </c>
      <c r="H17" s="2" t="s">
        <v>19</v>
      </c>
      <c r="I17" s="2" t="s">
        <v>19</v>
      </c>
      <c r="J17" s="2" t="s">
        <v>19</v>
      </c>
      <c r="K17" s="2" t="s">
        <v>19</v>
      </c>
      <c r="L17" s="2" t="s">
        <v>19</v>
      </c>
      <c r="M17" s="2" t="s">
        <v>19</v>
      </c>
      <c r="N17" s="2" t="s">
        <v>19</v>
      </c>
      <c r="O17" s="2" t="s">
        <v>19</v>
      </c>
      <c r="P17" s="2" t="s">
        <v>19</v>
      </c>
      <c r="Q17" s="2" t="s">
        <v>19</v>
      </c>
      <c r="R17" s="2" t="s">
        <v>189</v>
      </c>
      <c r="S17" s="2" t="s">
        <v>19</v>
      </c>
      <c r="T17" s="2" t="s">
        <v>19</v>
      </c>
      <c r="U17" s="2" t="s">
        <v>19</v>
      </c>
      <c r="V17" s="2" t="s">
        <v>19</v>
      </c>
      <c r="W17" s="2" t="s">
        <v>19</v>
      </c>
      <c r="X17" s="2" t="s">
        <v>19</v>
      </c>
      <c r="Y17" s="2" t="s">
        <v>189</v>
      </c>
      <c r="Z17" s="2" t="s">
        <v>19</v>
      </c>
      <c r="AA17" s="2" t="s">
        <v>189</v>
      </c>
    </row>
    <row r="18" spans="2:27" ht="13.8" x14ac:dyDescent="0.45">
      <c r="B18" s="197"/>
      <c r="C18" s="56" t="s">
        <v>433</v>
      </c>
      <c r="D18" s="14"/>
      <c r="E18" s="2" t="s">
        <v>1235</v>
      </c>
      <c r="F18" s="2" t="s">
        <v>1236</v>
      </c>
      <c r="G18" s="2" t="s">
        <v>1235</v>
      </c>
      <c r="H18" s="2" t="s">
        <v>1235</v>
      </c>
      <c r="I18" s="2" t="s">
        <v>1235</v>
      </c>
      <c r="J18" s="2" t="s">
        <v>1235</v>
      </c>
      <c r="K18" s="2" t="s">
        <v>1237</v>
      </c>
      <c r="L18" s="2" t="s">
        <v>1235</v>
      </c>
      <c r="M18" s="2" t="s">
        <v>1235</v>
      </c>
      <c r="N18" s="2" t="s">
        <v>1235</v>
      </c>
      <c r="O18" s="2" t="s">
        <v>1237</v>
      </c>
      <c r="P18" s="2" t="s">
        <v>1235</v>
      </c>
      <c r="Q18" s="2" t="s">
        <v>1235</v>
      </c>
      <c r="R18" s="2" t="s">
        <v>1344</v>
      </c>
      <c r="S18" s="2" t="s">
        <v>1235</v>
      </c>
      <c r="T18" s="2" t="s">
        <v>1235</v>
      </c>
      <c r="U18" s="2" t="s">
        <v>1235</v>
      </c>
      <c r="V18" s="2" t="s">
        <v>1237</v>
      </c>
      <c r="W18" s="2" t="s">
        <v>1235</v>
      </c>
      <c r="X18" s="2" t="s">
        <v>1235</v>
      </c>
      <c r="Y18" s="2" t="s">
        <v>1344</v>
      </c>
      <c r="Z18" s="2" t="s">
        <v>1235</v>
      </c>
      <c r="AA18" s="2" t="s">
        <v>1344</v>
      </c>
    </row>
    <row r="19" spans="2:27" ht="13.8" x14ac:dyDescent="0.45">
      <c r="B19" s="197"/>
      <c r="C19" s="56" t="s">
        <v>434</v>
      </c>
      <c r="D19" s="14"/>
      <c r="E19" s="2" t="s">
        <v>1160</v>
      </c>
      <c r="F19" s="2" t="s">
        <v>1185</v>
      </c>
      <c r="G19" s="2">
        <v>2000</v>
      </c>
      <c r="H19" s="2" t="s">
        <v>1186</v>
      </c>
      <c r="I19" s="2" t="s">
        <v>1209</v>
      </c>
      <c r="J19" s="2">
        <v>2000</v>
      </c>
      <c r="K19" s="2" t="s">
        <v>1210</v>
      </c>
      <c r="L19" s="2" t="s">
        <v>1212</v>
      </c>
      <c r="M19" s="2" t="s">
        <v>1222</v>
      </c>
      <c r="N19" s="2" t="s">
        <v>1221</v>
      </c>
      <c r="O19" s="2" t="s">
        <v>1222</v>
      </c>
      <c r="P19" s="2" t="s">
        <v>1231</v>
      </c>
      <c r="Q19" s="2" t="s">
        <v>86</v>
      </c>
      <c r="R19" s="2" t="s">
        <v>1343</v>
      </c>
      <c r="S19" s="2" t="s">
        <v>1238</v>
      </c>
      <c r="T19" s="2" t="s">
        <v>1243</v>
      </c>
      <c r="U19" s="2" t="s">
        <v>1250</v>
      </c>
      <c r="V19" s="2" t="s">
        <v>1210</v>
      </c>
      <c r="W19" s="2" t="s">
        <v>1254</v>
      </c>
      <c r="X19" s="2" t="s">
        <v>1238</v>
      </c>
      <c r="Y19" s="2">
        <v>2000</v>
      </c>
      <c r="Z19" s="2" t="s">
        <v>1238</v>
      </c>
      <c r="AA19" s="2">
        <v>2000</v>
      </c>
    </row>
    <row r="20" spans="2:27" ht="13.8" x14ac:dyDescent="0.45">
      <c r="B20" s="197"/>
      <c r="C20" s="56" t="s">
        <v>435</v>
      </c>
      <c r="D20" s="14"/>
      <c r="E20" s="2" t="s">
        <v>1161</v>
      </c>
      <c r="F20" s="2" t="s">
        <v>1211</v>
      </c>
      <c r="G20" s="2" t="s">
        <v>1161</v>
      </c>
      <c r="H20" s="2" t="s">
        <v>1161</v>
      </c>
      <c r="I20" s="2" t="s">
        <v>1211</v>
      </c>
      <c r="J20" s="2" t="s">
        <v>1161</v>
      </c>
      <c r="K20" s="2" t="s">
        <v>1211</v>
      </c>
      <c r="L20" s="2" t="s">
        <v>1211</v>
      </c>
      <c r="M20" s="2" t="s">
        <v>1211</v>
      </c>
      <c r="N20" s="2" t="s">
        <v>1161</v>
      </c>
      <c r="O20" s="2" t="s">
        <v>1211</v>
      </c>
      <c r="P20" s="2" t="s">
        <v>1161</v>
      </c>
      <c r="Q20" s="2" t="s">
        <v>1211</v>
      </c>
      <c r="R20" s="2" t="s">
        <v>1211</v>
      </c>
      <c r="S20" s="2" t="s">
        <v>1211</v>
      </c>
      <c r="T20" s="2" t="s">
        <v>1211</v>
      </c>
      <c r="U20" s="2" t="s">
        <v>1211</v>
      </c>
      <c r="V20" s="2" t="s">
        <v>1211</v>
      </c>
      <c r="W20" s="2" t="s">
        <v>1211</v>
      </c>
      <c r="X20" s="2" t="s">
        <v>1211</v>
      </c>
      <c r="Y20" s="2" t="s">
        <v>1211</v>
      </c>
      <c r="Z20" s="2" t="s">
        <v>1211</v>
      </c>
      <c r="AA20" s="2" t="s">
        <v>1211</v>
      </c>
    </row>
    <row r="21" spans="2:27" ht="13.8" x14ac:dyDescent="0.45">
      <c r="B21" s="198" t="s">
        <v>0</v>
      </c>
      <c r="C21" s="56" t="s">
        <v>436</v>
      </c>
      <c r="D21" s="29"/>
      <c r="E21" s="1" t="s">
        <v>1162</v>
      </c>
      <c r="F21" s="1" t="s">
        <v>1187</v>
      </c>
      <c r="G21" s="1" t="s">
        <v>1189</v>
      </c>
      <c r="H21" s="1" t="s">
        <v>1192</v>
      </c>
      <c r="I21" s="1" t="s">
        <v>1199</v>
      </c>
      <c r="J21" s="1" t="s">
        <v>1201</v>
      </c>
      <c r="K21" s="1" t="s">
        <v>1203</v>
      </c>
      <c r="L21" s="1" t="s">
        <v>1206</v>
      </c>
      <c r="M21" s="1" t="s">
        <v>1217</v>
      </c>
      <c r="N21" s="1" t="s">
        <v>1220</v>
      </c>
      <c r="O21" s="1" t="s">
        <v>1225</v>
      </c>
      <c r="P21" s="1" t="s">
        <v>1228</v>
      </c>
      <c r="Q21" s="1" t="s">
        <v>1232</v>
      </c>
      <c r="R21" s="1" t="s">
        <v>1345</v>
      </c>
      <c r="S21" s="1" t="s">
        <v>1239</v>
      </c>
      <c r="T21" s="1" t="s">
        <v>1249</v>
      </c>
      <c r="U21" s="1" t="s">
        <v>1251</v>
      </c>
      <c r="V21" s="1" t="s">
        <v>1253</v>
      </c>
      <c r="W21" s="1" t="s">
        <v>1255</v>
      </c>
      <c r="X21" s="1" t="s">
        <v>1256</v>
      </c>
      <c r="Y21" s="1" t="s">
        <v>1352</v>
      </c>
      <c r="Z21" s="1" t="s">
        <v>1264</v>
      </c>
      <c r="AA21" s="1" t="s">
        <v>1354</v>
      </c>
    </row>
    <row r="22" spans="2:27" ht="13.8" x14ac:dyDescent="0.45">
      <c r="B22" s="198"/>
      <c r="C22" s="56" t="s">
        <v>437</v>
      </c>
      <c r="D22" s="14" t="s">
        <v>442</v>
      </c>
      <c r="E22" s="2" t="s">
        <v>1163</v>
      </c>
      <c r="F22" s="2" t="s">
        <v>1188</v>
      </c>
      <c r="G22" s="2" t="s">
        <v>1190</v>
      </c>
      <c r="H22" s="2" t="s">
        <v>1191</v>
      </c>
      <c r="I22" s="2" t="s">
        <v>1200</v>
      </c>
      <c r="J22" s="2" t="s">
        <v>1202</v>
      </c>
      <c r="K22" s="2" t="s">
        <v>1204</v>
      </c>
      <c r="L22" s="2" t="s">
        <v>1207</v>
      </c>
      <c r="M22" s="2" t="s">
        <v>1218</v>
      </c>
      <c r="N22" s="2" t="s">
        <v>1219</v>
      </c>
      <c r="O22" s="2" t="s">
        <v>1226</v>
      </c>
      <c r="P22" s="2" t="s">
        <v>1227</v>
      </c>
      <c r="Q22" s="2" t="s">
        <v>1361</v>
      </c>
      <c r="R22" s="2" t="s">
        <v>1346</v>
      </c>
      <c r="S22" s="2" t="s">
        <v>1258</v>
      </c>
      <c r="T22" s="2" t="s">
        <v>1259</v>
      </c>
      <c r="U22" s="2" t="s">
        <v>1260</v>
      </c>
      <c r="V22" s="2" t="s">
        <v>1261</v>
      </c>
      <c r="W22" s="2" t="s">
        <v>1262</v>
      </c>
      <c r="X22" s="2" t="s">
        <v>1363</v>
      </c>
      <c r="Y22" s="2" t="s">
        <v>1351</v>
      </c>
      <c r="Z22" s="2" t="s">
        <v>1362</v>
      </c>
      <c r="AA22" s="2" t="s">
        <v>1353</v>
      </c>
    </row>
    <row r="23" spans="2:27" ht="13.8" x14ac:dyDescent="0.45">
      <c r="B23" s="198"/>
      <c r="C23" s="55" t="s">
        <v>461</v>
      </c>
      <c r="D23" s="14" t="s">
        <v>442</v>
      </c>
      <c r="E23" s="2" t="s">
        <v>24</v>
      </c>
      <c r="F23" s="2" t="s">
        <v>24</v>
      </c>
      <c r="G23" s="2" t="s">
        <v>24</v>
      </c>
      <c r="H23" s="2" t="s">
        <v>24</v>
      </c>
      <c r="I23" s="2" t="s">
        <v>24</v>
      </c>
      <c r="J23" s="2" t="s">
        <v>24</v>
      </c>
      <c r="K23" s="2" t="s">
        <v>24</v>
      </c>
      <c r="L23" s="2" t="s">
        <v>24</v>
      </c>
      <c r="M23" s="2" t="s">
        <v>24</v>
      </c>
      <c r="N23" s="2" t="s">
        <v>24</v>
      </c>
      <c r="O23" s="2" t="s">
        <v>24</v>
      </c>
      <c r="P23" s="2" t="s">
        <v>24</v>
      </c>
      <c r="Q23" s="2" t="s">
        <v>24</v>
      </c>
      <c r="R23" s="2" t="s">
        <v>24</v>
      </c>
      <c r="S23" s="2" t="s">
        <v>24</v>
      </c>
      <c r="T23" s="2" t="s">
        <v>24</v>
      </c>
      <c r="U23" s="2" t="s">
        <v>24</v>
      </c>
      <c r="V23" s="2" t="s">
        <v>24</v>
      </c>
      <c r="W23" s="2" t="s">
        <v>24</v>
      </c>
      <c r="X23" s="2" t="s">
        <v>24</v>
      </c>
      <c r="Y23" s="2" t="s">
        <v>24</v>
      </c>
      <c r="Z23" s="2" t="s">
        <v>24</v>
      </c>
      <c r="AA23" s="2" t="s">
        <v>24</v>
      </c>
    </row>
    <row r="24" spans="2:27" x14ac:dyDescent="0.4">
      <c r="B24" s="198"/>
      <c r="C24" s="55" t="s">
        <v>462</v>
      </c>
      <c r="D24" s="14" t="s">
        <v>442</v>
      </c>
      <c r="E24" s="105">
        <v>1</v>
      </c>
      <c r="F24" s="105">
        <v>1</v>
      </c>
      <c r="G24" s="105">
        <v>1</v>
      </c>
      <c r="H24" s="105">
        <v>1</v>
      </c>
      <c r="I24" s="105">
        <v>1</v>
      </c>
      <c r="J24" s="105">
        <v>1</v>
      </c>
      <c r="K24" s="105">
        <v>1</v>
      </c>
      <c r="L24" s="105">
        <v>1</v>
      </c>
      <c r="M24" s="105">
        <v>1</v>
      </c>
      <c r="N24" s="105">
        <v>1</v>
      </c>
      <c r="O24" s="105">
        <v>1</v>
      </c>
      <c r="P24" s="105">
        <v>1</v>
      </c>
      <c r="Q24" s="105">
        <v>1</v>
      </c>
      <c r="R24" s="105">
        <v>1</v>
      </c>
      <c r="S24" s="105">
        <v>1</v>
      </c>
      <c r="T24" s="105">
        <v>1</v>
      </c>
      <c r="U24" s="105">
        <v>1</v>
      </c>
      <c r="V24" s="105">
        <v>1</v>
      </c>
      <c r="W24" s="105">
        <v>1</v>
      </c>
      <c r="X24" s="105">
        <v>1</v>
      </c>
      <c r="Y24" s="105">
        <v>1</v>
      </c>
      <c r="Z24" s="105">
        <v>1</v>
      </c>
      <c r="AA24" s="105">
        <v>1</v>
      </c>
    </row>
    <row r="25" spans="2:27" ht="14.1" x14ac:dyDescent="0.5">
      <c r="B25" s="198"/>
      <c r="C25" s="56" t="s">
        <v>438</v>
      </c>
      <c r="D25" s="29"/>
      <c r="E25" s="6" t="s">
        <v>1164</v>
      </c>
      <c r="F25" s="6" t="s">
        <v>1180</v>
      </c>
      <c r="G25" s="6" t="s">
        <v>1181</v>
      </c>
      <c r="H25" s="6" t="s">
        <v>1183</v>
      </c>
      <c r="I25" s="6" t="s">
        <v>1196</v>
      </c>
      <c r="J25" s="6" t="s">
        <v>1197</v>
      </c>
      <c r="K25" s="6" t="s">
        <v>1198</v>
      </c>
      <c r="L25" s="6" t="s">
        <v>1205</v>
      </c>
      <c r="M25" s="6" t="s">
        <v>1213</v>
      </c>
      <c r="N25" s="6" t="s">
        <v>1214</v>
      </c>
      <c r="O25" s="6" t="s">
        <v>1223</v>
      </c>
      <c r="P25" s="6" t="s">
        <v>1224</v>
      </c>
      <c r="Q25" s="6" t="s">
        <v>1356</v>
      </c>
      <c r="R25" s="6" t="s">
        <v>1347</v>
      </c>
      <c r="S25" s="6" t="s">
        <v>1180</v>
      </c>
      <c r="T25" s="6" t="s">
        <v>1183</v>
      </c>
      <c r="U25" s="6" t="s">
        <v>1196</v>
      </c>
      <c r="V25" s="6" t="s">
        <v>1198</v>
      </c>
      <c r="W25" s="6" t="s">
        <v>1224</v>
      </c>
      <c r="X25" s="6" t="s">
        <v>1257</v>
      </c>
      <c r="Y25" s="6" t="s">
        <v>1347</v>
      </c>
      <c r="Z25" s="6" t="s">
        <v>1357</v>
      </c>
      <c r="AA25" s="6" t="s">
        <v>1347</v>
      </c>
    </row>
    <row r="26" spans="2:27" ht="13.8" x14ac:dyDescent="0.45">
      <c r="B26" s="199" t="s">
        <v>7</v>
      </c>
      <c r="C26" s="55" t="s">
        <v>463</v>
      </c>
      <c r="D26" s="14" t="s">
        <v>442</v>
      </c>
      <c r="E26" s="38" t="s">
        <v>1033</v>
      </c>
      <c r="F26" s="38" t="s">
        <v>1033</v>
      </c>
      <c r="G26" s="38" t="s">
        <v>1033</v>
      </c>
      <c r="H26" s="38" t="s">
        <v>1033</v>
      </c>
      <c r="I26" s="38" t="s">
        <v>1033</v>
      </c>
      <c r="J26" s="38" t="s">
        <v>1033</v>
      </c>
      <c r="K26" s="38" t="s">
        <v>1033</v>
      </c>
      <c r="L26" s="38" t="s">
        <v>1033</v>
      </c>
      <c r="M26" s="38" t="s">
        <v>1033</v>
      </c>
      <c r="N26" s="38" t="s">
        <v>1033</v>
      </c>
      <c r="O26" s="38" t="s">
        <v>1033</v>
      </c>
      <c r="P26" s="38" t="s">
        <v>1033</v>
      </c>
      <c r="Q26" s="38" t="s">
        <v>1033</v>
      </c>
      <c r="R26" s="38" t="s">
        <v>1033</v>
      </c>
      <c r="S26" s="38" t="s">
        <v>1033</v>
      </c>
      <c r="T26" s="38" t="s">
        <v>1033</v>
      </c>
      <c r="U26" s="38" t="s">
        <v>1033</v>
      </c>
      <c r="V26" s="38" t="s">
        <v>1033</v>
      </c>
      <c r="W26" s="38" t="s">
        <v>1033</v>
      </c>
      <c r="X26" s="38" t="s">
        <v>1033</v>
      </c>
      <c r="Y26" s="38" t="s">
        <v>1033</v>
      </c>
      <c r="Z26" s="38" t="s">
        <v>1033</v>
      </c>
      <c r="AA26" s="38" t="s">
        <v>1033</v>
      </c>
    </row>
    <row r="27" spans="2:27" ht="13.8" x14ac:dyDescent="0.45">
      <c r="B27" s="199"/>
      <c r="C27" s="55" t="s">
        <v>464</v>
      </c>
      <c r="D27" s="14" t="s">
        <v>442</v>
      </c>
      <c r="E27" s="38">
        <v>38</v>
      </c>
      <c r="F27" s="38">
        <v>38</v>
      </c>
      <c r="G27" s="38">
        <v>38</v>
      </c>
      <c r="H27" s="38">
        <v>38</v>
      </c>
      <c r="I27" s="38">
        <v>38</v>
      </c>
      <c r="J27" s="38">
        <v>38</v>
      </c>
      <c r="K27" s="38">
        <v>38</v>
      </c>
      <c r="L27" s="38">
        <v>38</v>
      </c>
      <c r="M27" s="38">
        <v>38</v>
      </c>
      <c r="N27" s="38">
        <v>38</v>
      </c>
      <c r="O27" s="38">
        <v>38</v>
      </c>
      <c r="P27" s="38">
        <v>38</v>
      </c>
      <c r="Q27" s="38">
        <v>38</v>
      </c>
      <c r="R27" s="38">
        <v>38</v>
      </c>
      <c r="S27" s="38">
        <v>38</v>
      </c>
      <c r="T27" s="38">
        <v>38</v>
      </c>
      <c r="U27" s="38">
        <v>38</v>
      </c>
      <c r="V27" s="38">
        <v>38</v>
      </c>
      <c r="W27" s="38">
        <v>38</v>
      </c>
      <c r="X27" s="38">
        <v>38</v>
      </c>
      <c r="Y27" s="38">
        <v>38</v>
      </c>
      <c r="Z27" s="38">
        <v>38</v>
      </c>
      <c r="AA27" s="38">
        <v>38</v>
      </c>
    </row>
    <row r="28" spans="2:27" ht="13.8" x14ac:dyDescent="0.45">
      <c r="B28" s="199"/>
      <c r="C28" s="55" t="s">
        <v>465</v>
      </c>
      <c r="D28" s="29"/>
      <c r="E28" s="38" t="s">
        <v>696</v>
      </c>
      <c r="F28" s="38" t="s">
        <v>696</v>
      </c>
      <c r="G28" s="38" t="s">
        <v>696</v>
      </c>
      <c r="H28" s="38" t="s">
        <v>696</v>
      </c>
      <c r="I28" s="38" t="s">
        <v>696</v>
      </c>
      <c r="J28" s="38" t="s">
        <v>696</v>
      </c>
      <c r="K28" s="38" t="s">
        <v>696</v>
      </c>
      <c r="L28" s="38" t="s">
        <v>696</v>
      </c>
      <c r="M28" s="38" t="s">
        <v>696</v>
      </c>
      <c r="N28" s="38" t="s">
        <v>696</v>
      </c>
      <c r="O28" s="38" t="s">
        <v>696</v>
      </c>
      <c r="P28" s="38" t="s">
        <v>696</v>
      </c>
      <c r="Q28" s="38" t="s">
        <v>696</v>
      </c>
      <c r="R28" s="38" t="s">
        <v>696</v>
      </c>
      <c r="S28" s="38" t="s">
        <v>702</v>
      </c>
      <c r="T28" s="38" t="s">
        <v>702</v>
      </c>
      <c r="U28" s="38" t="s">
        <v>702</v>
      </c>
      <c r="V28" s="38" t="s">
        <v>702</v>
      </c>
      <c r="W28" s="38" t="s">
        <v>702</v>
      </c>
      <c r="X28" s="38" t="s">
        <v>702</v>
      </c>
      <c r="Y28" s="38" t="s">
        <v>702</v>
      </c>
      <c r="Z28" s="38" t="s">
        <v>702</v>
      </c>
      <c r="AA28" s="38" t="s">
        <v>702</v>
      </c>
    </row>
    <row r="29" spans="2:27" ht="13.8" x14ac:dyDescent="0.45">
      <c r="B29" s="199"/>
      <c r="C29" s="55" t="s">
        <v>466</v>
      </c>
      <c r="D29" s="29"/>
      <c r="E29" s="38">
        <v>46</v>
      </c>
      <c r="F29" s="38">
        <v>46</v>
      </c>
      <c r="G29" s="38">
        <v>46</v>
      </c>
      <c r="H29" s="38">
        <v>46</v>
      </c>
      <c r="I29" s="38">
        <v>46</v>
      </c>
      <c r="J29" s="38">
        <v>46</v>
      </c>
      <c r="K29" s="38">
        <v>46</v>
      </c>
      <c r="L29" s="38">
        <v>46</v>
      </c>
      <c r="M29" s="38">
        <v>46</v>
      </c>
      <c r="N29" s="38">
        <v>46</v>
      </c>
      <c r="O29" s="38">
        <v>46</v>
      </c>
      <c r="P29" s="38">
        <v>46</v>
      </c>
      <c r="Q29" s="38">
        <v>46</v>
      </c>
      <c r="R29" s="38">
        <v>46</v>
      </c>
      <c r="S29" s="38">
        <v>44</v>
      </c>
      <c r="T29" s="38">
        <v>44</v>
      </c>
      <c r="U29" s="38">
        <v>44</v>
      </c>
      <c r="V29" s="38">
        <v>44</v>
      </c>
      <c r="W29" s="38">
        <v>44</v>
      </c>
      <c r="X29" s="38">
        <v>44</v>
      </c>
      <c r="Y29" s="38">
        <v>44</v>
      </c>
      <c r="Z29" s="38">
        <v>44</v>
      </c>
      <c r="AA29" s="38">
        <v>44</v>
      </c>
    </row>
    <row r="30" spans="2:27" ht="13.8" x14ac:dyDescent="0.45">
      <c r="B30" s="199"/>
      <c r="C30" s="55" t="s">
        <v>467</v>
      </c>
      <c r="D30" s="29"/>
      <c r="E30" s="38" t="s">
        <v>702</v>
      </c>
      <c r="F30" s="38" t="s">
        <v>702</v>
      </c>
      <c r="G30" s="38" t="s">
        <v>702</v>
      </c>
      <c r="H30" s="38" t="s">
        <v>702</v>
      </c>
      <c r="I30" s="38" t="s">
        <v>702</v>
      </c>
      <c r="J30" s="38" t="s">
        <v>702</v>
      </c>
      <c r="K30" s="38" t="s">
        <v>702</v>
      </c>
      <c r="L30" s="38" t="s">
        <v>702</v>
      </c>
      <c r="M30" s="38" t="s">
        <v>702</v>
      </c>
      <c r="N30" s="38" t="s">
        <v>702</v>
      </c>
      <c r="O30" s="38" t="s">
        <v>702</v>
      </c>
      <c r="P30" s="38" t="s">
        <v>702</v>
      </c>
      <c r="Q30" s="38" t="s">
        <v>702</v>
      </c>
      <c r="R30" s="38" t="s">
        <v>702</v>
      </c>
      <c r="S30" s="1" t="s">
        <v>698</v>
      </c>
      <c r="T30" s="1" t="s">
        <v>698</v>
      </c>
      <c r="U30" s="1" t="s">
        <v>698</v>
      </c>
      <c r="V30" s="1" t="s">
        <v>698</v>
      </c>
      <c r="W30" s="1" t="s">
        <v>698</v>
      </c>
      <c r="X30" s="1" t="s">
        <v>698</v>
      </c>
      <c r="Y30" s="1" t="s">
        <v>698</v>
      </c>
      <c r="Z30" s="1" t="s">
        <v>698</v>
      </c>
      <c r="AA30" s="1" t="s">
        <v>698</v>
      </c>
    </row>
    <row r="31" spans="2:27" ht="13.8" x14ac:dyDescent="0.45">
      <c r="B31" s="199"/>
      <c r="C31" s="55" t="s">
        <v>468</v>
      </c>
      <c r="D31" s="29"/>
      <c r="E31" s="38">
        <v>44</v>
      </c>
      <c r="F31" s="38">
        <v>44</v>
      </c>
      <c r="G31" s="38">
        <v>44</v>
      </c>
      <c r="H31" s="38">
        <v>44</v>
      </c>
      <c r="I31" s="38">
        <v>44</v>
      </c>
      <c r="J31" s="38">
        <v>44</v>
      </c>
      <c r="K31" s="38">
        <v>44</v>
      </c>
      <c r="L31" s="38">
        <v>44</v>
      </c>
      <c r="M31" s="38">
        <v>44</v>
      </c>
      <c r="N31" s="38">
        <v>44</v>
      </c>
      <c r="O31" s="38">
        <v>44</v>
      </c>
      <c r="P31" s="38">
        <v>44</v>
      </c>
      <c r="Q31" s="38">
        <v>44</v>
      </c>
      <c r="R31" s="38">
        <v>44</v>
      </c>
      <c r="S31" s="1">
        <v>45</v>
      </c>
      <c r="T31" s="1">
        <v>45</v>
      </c>
      <c r="U31" s="1">
        <v>45</v>
      </c>
      <c r="V31" s="1">
        <v>45</v>
      </c>
      <c r="W31" s="1">
        <v>45</v>
      </c>
      <c r="X31" s="1">
        <v>45</v>
      </c>
      <c r="Y31" s="1">
        <v>45</v>
      </c>
      <c r="Z31" s="1">
        <v>45</v>
      </c>
      <c r="AA31" s="1">
        <v>45</v>
      </c>
    </row>
    <row r="32" spans="2:27" ht="13.8" x14ac:dyDescent="0.45">
      <c r="B32" s="199"/>
      <c r="C32" s="55" t="s">
        <v>469</v>
      </c>
      <c r="D32" s="29"/>
      <c r="E32" s="1" t="s">
        <v>804</v>
      </c>
      <c r="F32" s="1" t="s">
        <v>804</v>
      </c>
      <c r="G32" s="1" t="s">
        <v>804</v>
      </c>
      <c r="H32" s="1" t="s">
        <v>804</v>
      </c>
      <c r="I32" s="1" t="s">
        <v>804</v>
      </c>
      <c r="J32" s="1" t="s">
        <v>804</v>
      </c>
      <c r="K32" s="1" t="s">
        <v>804</v>
      </c>
      <c r="L32" s="1" t="s">
        <v>804</v>
      </c>
      <c r="M32" s="1" t="s">
        <v>804</v>
      </c>
      <c r="N32" s="1" t="s">
        <v>804</v>
      </c>
      <c r="O32" s="1" t="s">
        <v>804</v>
      </c>
      <c r="P32" s="1" t="s">
        <v>804</v>
      </c>
      <c r="Q32" s="1" t="s">
        <v>804</v>
      </c>
      <c r="R32" s="1" t="s">
        <v>804</v>
      </c>
      <c r="S32" s="38" t="s">
        <v>697</v>
      </c>
      <c r="T32" s="38" t="s">
        <v>697</v>
      </c>
      <c r="U32" s="38" t="s">
        <v>697</v>
      </c>
      <c r="V32" s="38" t="s">
        <v>697</v>
      </c>
      <c r="W32" s="38" t="s">
        <v>697</v>
      </c>
      <c r="X32" s="38" t="s">
        <v>697</v>
      </c>
      <c r="Y32" s="38" t="s">
        <v>697</v>
      </c>
      <c r="Z32" s="38" t="s">
        <v>697</v>
      </c>
      <c r="AA32" s="38" t="s">
        <v>697</v>
      </c>
    </row>
    <row r="33" spans="2:27" ht="13.8" x14ac:dyDescent="0.45">
      <c r="B33" s="199"/>
      <c r="C33" s="55" t="s">
        <v>470</v>
      </c>
      <c r="D33" s="29"/>
      <c r="E33" s="1">
        <v>45</v>
      </c>
      <c r="F33" s="1">
        <v>45</v>
      </c>
      <c r="G33" s="1">
        <v>45</v>
      </c>
      <c r="H33" s="1">
        <v>45</v>
      </c>
      <c r="I33" s="1">
        <v>45</v>
      </c>
      <c r="J33" s="1">
        <v>45</v>
      </c>
      <c r="K33" s="1">
        <v>45</v>
      </c>
      <c r="L33" s="1">
        <v>45</v>
      </c>
      <c r="M33" s="1">
        <v>45</v>
      </c>
      <c r="N33" s="1">
        <v>45</v>
      </c>
      <c r="O33" s="1">
        <v>45</v>
      </c>
      <c r="P33" s="1">
        <v>45</v>
      </c>
      <c r="Q33" s="1">
        <v>45</v>
      </c>
      <c r="R33" s="1">
        <v>45</v>
      </c>
      <c r="S33" s="38">
        <v>47</v>
      </c>
      <c r="T33" s="38">
        <v>47</v>
      </c>
      <c r="U33" s="38">
        <v>47</v>
      </c>
      <c r="V33" s="38">
        <v>47</v>
      </c>
      <c r="W33" s="38">
        <v>47</v>
      </c>
      <c r="X33" s="38">
        <v>47</v>
      </c>
      <c r="Y33" s="38">
        <v>47</v>
      </c>
      <c r="Z33" s="38">
        <v>47</v>
      </c>
      <c r="AA33" s="38">
        <v>47</v>
      </c>
    </row>
    <row r="34" spans="2:27" ht="13.8" x14ac:dyDescent="0.45">
      <c r="B34" s="199"/>
      <c r="C34" s="55" t="s">
        <v>471</v>
      </c>
      <c r="D34" s="29"/>
      <c r="E34" s="1" t="s">
        <v>805</v>
      </c>
      <c r="F34" s="1" t="s">
        <v>805</v>
      </c>
      <c r="G34" s="1" t="s">
        <v>805</v>
      </c>
      <c r="H34" s="1" t="s">
        <v>805</v>
      </c>
      <c r="I34" s="1" t="s">
        <v>805</v>
      </c>
      <c r="J34" s="1" t="s">
        <v>805</v>
      </c>
      <c r="K34" s="1" t="s">
        <v>805</v>
      </c>
      <c r="L34" s="1" t="s">
        <v>805</v>
      </c>
      <c r="M34" s="1" t="s">
        <v>805</v>
      </c>
      <c r="N34" s="1" t="s">
        <v>805</v>
      </c>
      <c r="O34" s="1" t="s">
        <v>805</v>
      </c>
      <c r="P34" s="1" t="s">
        <v>805</v>
      </c>
      <c r="Q34" s="1" t="s">
        <v>805</v>
      </c>
      <c r="R34" s="1" t="s">
        <v>805</v>
      </c>
      <c r="S34" s="38" t="s">
        <v>11</v>
      </c>
      <c r="T34" s="38" t="s">
        <v>11</v>
      </c>
      <c r="U34" s="38" t="s">
        <v>11</v>
      </c>
      <c r="V34" s="38" t="s">
        <v>11</v>
      </c>
      <c r="W34" s="38" t="s">
        <v>11</v>
      </c>
      <c r="X34" s="38" t="s">
        <v>11</v>
      </c>
      <c r="Y34" s="38" t="s">
        <v>11</v>
      </c>
      <c r="Z34" s="38" t="s">
        <v>1034</v>
      </c>
      <c r="AA34" s="38" t="s">
        <v>1034</v>
      </c>
    </row>
    <row r="35" spans="2:27" ht="13.8" x14ac:dyDescent="0.45">
      <c r="B35" s="199"/>
      <c r="C35" s="55" t="s">
        <v>472</v>
      </c>
      <c r="D35" s="29"/>
      <c r="E35" s="1">
        <v>45</v>
      </c>
      <c r="F35" s="1">
        <v>45</v>
      </c>
      <c r="G35" s="1">
        <v>45</v>
      </c>
      <c r="H35" s="1">
        <v>45</v>
      </c>
      <c r="I35" s="1">
        <v>45</v>
      </c>
      <c r="J35" s="1">
        <v>45</v>
      </c>
      <c r="K35" s="1">
        <v>45</v>
      </c>
      <c r="L35" s="1">
        <v>45</v>
      </c>
      <c r="M35" s="1">
        <v>45</v>
      </c>
      <c r="N35" s="1">
        <v>45</v>
      </c>
      <c r="O35" s="1">
        <v>45</v>
      </c>
      <c r="P35" s="1">
        <v>45</v>
      </c>
      <c r="Q35" s="1">
        <v>45</v>
      </c>
      <c r="R35" s="1">
        <v>45</v>
      </c>
      <c r="S35" s="38" t="s">
        <v>11</v>
      </c>
      <c r="T35" s="38" t="s">
        <v>11</v>
      </c>
      <c r="U35" s="38" t="s">
        <v>11</v>
      </c>
      <c r="V35" s="38" t="s">
        <v>11</v>
      </c>
      <c r="W35" s="38" t="s">
        <v>11</v>
      </c>
      <c r="X35" s="38" t="s">
        <v>11</v>
      </c>
      <c r="Y35" s="38" t="s">
        <v>11</v>
      </c>
      <c r="Z35" s="38">
        <v>48</v>
      </c>
      <c r="AA35" s="38">
        <v>48</v>
      </c>
    </row>
    <row r="36" spans="2:27" ht="13.8" x14ac:dyDescent="0.45">
      <c r="B36" s="199"/>
      <c r="C36" s="55" t="s">
        <v>473</v>
      </c>
      <c r="D36" s="29"/>
      <c r="E36" s="38" t="s">
        <v>699</v>
      </c>
      <c r="F36" s="38" t="s">
        <v>699</v>
      </c>
      <c r="G36" s="38" t="s">
        <v>699</v>
      </c>
      <c r="H36" s="38" t="s">
        <v>699</v>
      </c>
      <c r="I36" s="38" t="s">
        <v>699</v>
      </c>
      <c r="J36" s="38" t="s">
        <v>699</v>
      </c>
      <c r="K36" s="38" t="s">
        <v>699</v>
      </c>
      <c r="L36" s="38" t="s">
        <v>699</v>
      </c>
      <c r="M36" s="38" t="s">
        <v>699</v>
      </c>
      <c r="N36" s="38" t="s">
        <v>699</v>
      </c>
      <c r="O36" s="38" t="s">
        <v>699</v>
      </c>
      <c r="P36" s="38" t="s">
        <v>699</v>
      </c>
      <c r="Q36" s="38" t="s">
        <v>699</v>
      </c>
      <c r="R36" s="38" t="s">
        <v>699</v>
      </c>
      <c r="S36" s="38" t="s">
        <v>11</v>
      </c>
      <c r="T36" s="38" t="s">
        <v>11</v>
      </c>
      <c r="U36" s="38" t="s">
        <v>11</v>
      </c>
      <c r="V36" s="38" t="s">
        <v>11</v>
      </c>
      <c r="W36" s="38" t="s">
        <v>11</v>
      </c>
      <c r="X36" s="38" t="s">
        <v>11</v>
      </c>
      <c r="Y36" s="38" t="s">
        <v>11</v>
      </c>
      <c r="Z36" s="38" t="s">
        <v>11</v>
      </c>
      <c r="AA36" s="38" t="s">
        <v>11</v>
      </c>
    </row>
    <row r="37" spans="2:27" ht="13.8" x14ac:dyDescent="0.45">
      <c r="B37" s="199"/>
      <c r="C37" s="55" t="s">
        <v>474</v>
      </c>
      <c r="D37" s="29"/>
      <c r="E37" s="38">
        <v>47</v>
      </c>
      <c r="F37" s="38">
        <v>47</v>
      </c>
      <c r="G37" s="38">
        <v>47</v>
      </c>
      <c r="H37" s="38">
        <v>47</v>
      </c>
      <c r="I37" s="38">
        <v>47</v>
      </c>
      <c r="J37" s="38">
        <v>47</v>
      </c>
      <c r="K37" s="38">
        <v>47</v>
      </c>
      <c r="L37" s="38">
        <v>47</v>
      </c>
      <c r="M37" s="38">
        <v>47</v>
      </c>
      <c r="N37" s="38">
        <v>47</v>
      </c>
      <c r="O37" s="38">
        <v>47</v>
      </c>
      <c r="P37" s="38">
        <v>47</v>
      </c>
      <c r="Q37" s="38">
        <v>47</v>
      </c>
      <c r="R37" s="38">
        <v>47</v>
      </c>
      <c r="S37" s="38" t="s">
        <v>11</v>
      </c>
      <c r="T37" s="38" t="s">
        <v>11</v>
      </c>
      <c r="U37" s="38" t="s">
        <v>11</v>
      </c>
      <c r="V37" s="38" t="s">
        <v>11</v>
      </c>
      <c r="W37" s="38" t="s">
        <v>11</v>
      </c>
      <c r="X37" s="38" t="s">
        <v>11</v>
      </c>
      <c r="Y37" s="38" t="s">
        <v>11</v>
      </c>
      <c r="Z37" s="38" t="s">
        <v>11</v>
      </c>
      <c r="AA37" s="38" t="s">
        <v>11</v>
      </c>
    </row>
    <row r="38" spans="2:27" ht="13.8" x14ac:dyDescent="0.45">
      <c r="B38" s="199"/>
      <c r="C38" s="55" t="s">
        <v>475</v>
      </c>
      <c r="D38" s="29"/>
      <c r="E38" s="38" t="s">
        <v>700</v>
      </c>
      <c r="F38" s="38" t="s">
        <v>700</v>
      </c>
      <c r="G38" s="38" t="s">
        <v>700</v>
      </c>
      <c r="H38" s="38" t="s">
        <v>700</v>
      </c>
      <c r="I38" s="38" t="s">
        <v>700</v>
      </c>
      <c r="J38" s="38" t="s">
        <v>700</v>
      </c>
      <c r="K38" s="38" t="s">
        <v>700</v>
      </c>
      <c r="L38" s="38" t="s">
        <v>700</v>
      </c>
      <c r="M38" s="38" t="s">
        <v>700</v>
      </c>
      <c r="N38" s="38" t="s">
        <v>700</v>
      </c>
      <c r="O38" s="38" t="s">
        <v>700</v>
      </c>
      <c r="P38" s="38" t="s">
        <v>700</v>
      </c>
      <c r="Q38" s="38" t="s">
        <v>700</v>
      </c>
      <c r="R38" s="38" t="s">
        <v>700</v>
      </c>
      <c r="S38" s="38" t="s">
        <v>11</v>
      </c>
      <c r="T38" s="38" t="s">
        <v>11</v>
      </c>
      <c r="U38" s="38" t="s">
        <v>11</v>
      </c>
      <c r="V38" s="38" t="s">
        <v>11</v>
      </c>
      <c r="W38" s="38" t="s">
        <v>11</v>
      </c>
      <c r="X38" s="38" t="s">
        <v>11</v>
      </c>
      <c r="Y38" s="38" t="s">
        <v>11</v>
      </c>
      <c r="Z38" s="38" t="s">
        <v>11</v>
      </c>
      <c r="AA38" s="38" t="s">
        <v>11</v>
      </c>
    </row>
    <row r="39" spans="2:27" ht="13.8" x14ac:dyDescent="0.45">
      <c r="B39" s="199"/>
      <c r="C39" s="55" t="s">
        <v>476</v>
      </c>
      <c r="D39" s="29"/>
      <c r="E39" s="38">
        <v>47</v>
      </c>
      <c r="F39" s="38">
        <v>47</v>
      </c>
      <c r="G39" s="38">
        <v>47</v>
      </c>
      <c r="H39" s="38">
        <v>47</v>
      </c>
      <c r="I39" s="38">
        <v>47</v>
      </c>
      <c r="J39" s="38">
        <v>47</v>
      </c>
      <c r="K39" s="38">
        <v>47</v>
      </c>
      <c r="L39" s="38">
        <v>47</v>
      </c>
      <c r="M39" s="38">
        <v>47</v>
      </c>
      <c r="N39" s="38">
        <v>47</v>
      </c>
      <c r="O39" s="38">
        <v>47</v>
      </c>
      <c r="P39" s="38">
        <v>47</v>
      </c>
      <c r="Q39" s="38">
        <v>47</v>
      </c>
      <c r="R39" s="38">
        <v>47</v>
      </c>
      <c r="S39" s="38" t="s">
        <v>11</v>
      </c>
      <c r="T39" s="38" t="s">
        <v>11</v>
      </c>
      <c r="U39" s="38" t="s">
        <v>11</v>
      </c>
      <c r="V39" s="38" t="s">
        <v>11</v>
      </c>
      <c r="W39" s="38" t="s">
        <v>11</v>
      </c>
      <c r="X39" s="38" t="s">
        <v>11</v>
      </c>
      <c r="Y39" s="38" t="s">
        <v>11</v>
      </c>
      <c r="Z39" s="38" t="s">
        <v>11</v>
      </c>
      <c r="AA39" s="38" t="s">
        <v>11</v>
      </c>
    </row>
    <row r="40" spans="2:27" ht="13.8" x14ac:dyDescent="0.45">
      <c r="B40" s="199"/>
      <c r="C40" s="55" t="s">
        <v>477</v>
      </c>
      <c r="D40" s="29"/>
      <c r="E40" s="38" t="s">
        <v>11</v>
      </c>
      <c r="F40" s="38" t="s">
        <v>11</v>
      </c>
      <c r="G40" s="38" t="s">
        <v>11</v>
      </c>
      <c r="H40" s="38" t="s">
        <v>11</v>
      </c>
      <c r="I40" s="38" t="s">
        <v>11</v>
      </c>
      <c r="J40" s="38" t="s">
        <v>11</v>
      </c>
      <c r="K40" s="38" t="s">
        <v>11</v>
      </c>
      <c r="L40" s="38" t="s">
        <v>11</v>
      </c>
      <c r="M40" s="38" t="s">
        <v>11</v>
      </c>
      <c r="N40" s="38" t="s">
        <v>11</v>
      </c>
      <c r="O40" s="38" t="s">
        <v>11</v>
      </c>
      <c r="P40" s="38" t="s">
        <v>11</v>
      </c>
      <c r="Q40" s="38" t="s">
        <v>11</v>
      </c>
      <c r="R40" s="38" t="s">
        <v>11</v>
      </c>
      <c r="S40" s="38" t="s">
        <v>11</v>
      </c>
      <c r="T40" s="38" t="s">
        <v>11</v>
      </c>
      <c r="U40" s="38" t="s">
        <v>11</v>
      </c>
      <c r="V40" s="38" t="s">
        <v>11</v>
      </c>
      <c r="W40" s="38" t="s">
        <v>11</v>
      </c>
      <c r="X40" s="38" t="s">
        <v>11</v>
      </c>
      <c r="Y40" s="38" t="s">
        <v>11</v>
      </c>
      <c r="Z40" s="38" t="s">
        <v>11</v>
      </c>
      <c r="AA40" s="38" t="s">
        <v>11</v>
      </c>
    </row>
    <row r="41" spans="2:27" ht="13.8" x14ac:dyDescent="0.45">
      <c r="B41" s="199"/>
      <c r="C41" s="55" t="s">
        <v>478</v>
      </c>
      <c r="D41" s="29"/>
      <c r="E41" s="38" t="s">
        <v>11</v>
      </c>
      <c r="F41" s="38" t="s">
        <v>11</v>
      </c>
      <c r="G41" s="38" t="s">
        <v>11</v>
      </c>
      <c r="H41" s="38" t="s">
        <v>11</v>
      </c>
      <c r="I41" s="38" t="s">
        <v>11</v>
      </c>
      <c r="J41" s="38" t="s">
        <v>11</v>
      </c>
      <c r="K41" s="38" t="s">
        <v>11</v>
      </c>
      <c r="L41" s="38" t="s">
        <v>11</v>
      </c>
      <c r="M41" s="38" t="s">
        <v>11</v>
      </c>
      <c r="N41" s="38" t="s">
        <v>11</v>
      </c>
      <c r="O41" s="38" t="s">
        <v>11</v>
      </c>
      <c r="P41" s="38" t="s">
        <v>11</v>
      </c>
      <c r="Q41" s="38" t="s">
        <v>11</v>
      </c>
      <c r="R41" s="38" t="s">
        <v>11</v>
      </c>
      <c r="S41" s="38" t="s">
        <v>11</v>
      </c>
      <c r="T41" s="38" t="s">
        <v>11</v>
      </c>
      <c r="U41" s="38" t="s">
        <v>11</v>
      </c>
      <c r="V41" s="38" t="s">
        <v>11</v>
      </c>
      <c r="W41" s="38" t="s">
        <v>11</v>
      </c>
      <c r="X41" s="38" t="s">
        <v>11</v>
      </c>
      <c r="Y41" s="38" t="s">
        <v>11</v>
      </c>
      <c r="Z41" s="38" t="s">
        <v>11</v>
      </c>
      <c r="AA41" s="38" t="s">
        <v>11</v>
      </c>
    </row>
    <row r="42" spans="2:27" ht="13.8" x14ac:dyDescent="0.45">
      <c r="B42" s="199"/>
      <c r="C42" s="55" t="s">
        <v>479</v>
      </c>
      <c r="D42" s="29"/>
      <c r="E42" s="38" t="s">
        <v>11</v>
      </c>
      <c r="F42" s="38" t="s">
        <v>11</v>
      </c>
      <c r="G42" s="38" t="s">
        <v>11</v>
      </c>
      <c r="H42" s="38" t="s">
        <v>11</v>
      </c>
      <c r="I42" s="38" t="s">
        <v>11</v>
      </c>
      <c r="J42" s="38" t="s">
        <v>11</v>
      </c>
      <c r="K42" s="38" t="s">
        <v>11</v>
      </c>
      <c r="L42" s="38" t="s">
        <v>11</v>
      </c>
      <c r="M42" s="38" t="s">
        <v>11</v>
      </c>
      <c r="N42" s="38" t="s">
        <v>11</v>
      </c>
      <c r="O42" s="38" t="s">
        <v>11</v>
      </c>
      <c r="P42" s="38" t="s">
        <v>11</v>
      </c>
      <c r="Q42" s="38" t="s">
        <v>11</v>
      </c>
      <c r="R42" s="38" t="s">
        <v>11</v>
      </c>
      <c r="S42" s="38" t="s">
        <v>11</v>
      </c>
      <c r="T42" s="38" t="s">
        <v>11</v>
      </c>
      <c r="U42" s="38" t="s">
        <v>11</v>
      </c>
      <c r="V42" s="38" t="s">
        <v>11</v>
      </c>
      <c r="W42" s="38" t="s">
        <v>11</v>
      </c>
      <c r="X42" s="38" t="s">
        <v>11</v>
      </c>
      <c r="Y42" s="38" t="s">
        <v>11</v>
      </c>
      <c r="Z42" s="38" t="s">
        <v>11</v>
      </c>
      <c r="AA42" s="38" t="s">
        <v>11</v>
      </c>
    </row>
    <row r="43" spans="2:27" ht="13.8" x14ac:dyDescent="0.45">
      <c r="B43" s="199"/>
      <c r="C43" s="55" t="s">
        <v>480</v>
      </c>
      <c r="D43" s="29"/>
      <c r="E43" s="38" t="s">
        <v>11</v>
      </c>
      <c r="F43" s="38" t="s">
        <v>11</v>
      </c>
      <c r="G43" s="38" t="s">
        <v>11</v>
      </c>
      <c r="H43" s="38" t="s">
        <v>11</v>
      </c>
      <c r="I43" s="38" t="s">
        <v>11</v>
      </c>
      <c r="J43" s="38" t="s">
        <v>11</v>
      </c>
      <c r="K43" s="38" t="s">
        <v>11</v>
      </c>
      <c r="L43" s="38" t="s">
        <v>11</v>
      </c>
      <c r="M43" s="38" t="s">
        <v>11</v>
      </c>
      <c r="N43" s="38" t="s">
        <v>11</v>
      </c>
      <c r="O43" s="38" t="s">
        <v>11</v>
      </c>
      <c r="P43" s="38" t="s">
        <v>11</v>
      </c>
      <c r="Q43" s="38" t="s">
        <v>11</v>
      </c>
      <c r="R43" s="38" t="s">
        <v>11</v>
      </c>
      <c r="S43" s="38" t="s">
        <v>11</v>
      </c>
      <c r="T43" s="38" t="s">
        <v>11</v>
      </c>
      <c r="U43" s="38" t="s">
        <v>11</v>
      </c>
      <c r="V43" s="38" t="s">
        <v>11</v>
      </c>
      <c r="W43" s="38" t="s">
        <v>11</v>
      </c>
      <c r="X43" s="38" t="s">
        <v>11</v>
      </c>
      <c r="Y43" s="38" t="s">
        <v>11</v>
      </c>
      <c r="Z43" s="38" t="s">
        <v>11</v>
      </c>
      <c r="AA43" s="38" t="s">
        <v>11</v>
      </c>
    </row>
    <row r="44" spans="2:27" ht="13.8" x14ac:dyDescent="0.45">
      <c r="B44" s="199"/>
      <c r="C44" s="55" t="s">
        <v>481</v>
      </c>
      <c r="D44" s="29"/>
      <c r="E44" s="38" t="s">
        <v>11</v>
      </c>
      <c r="F44" s="38" t="s">
        <v>11</v>
      </c>
      <c r="G44" s="38" t="s">
        <v>11</v>
      </c>
      <c r="H44" s="38" t="s">
        <v>11</v>
      </c>
      <c r="I44" s="38" t="s">
        <v>11</v>
      </c>
      <c r="J44" s="38" t="s">
        <v>11</v>
      </c>
      <c r="K44" s="38" t="s">
        <v>11</v>
      </c>
      <c r="L44" s="38" t="s">
        <v>11</v>
      </c>
      <c r="M44" s="38" t="s">
        <v>11</v>
      </c>
      <c r="N44" s="38" t="s">
        <v>11</v>
      </c>
      <c r="O44" s="38" t="s">
        <v>11</v>
      </c>
      <c r="P44" s="38" t="s">
        <v>11</v>
      </c>
      <c r="Q44" s="38" t="s">
        <v>11</v>
      </c>
      <c r="R44" s="38" t="s">
        <v>11</v>
      </c>
      <c r="S44" s="38" t="s">
        <v>11</v>
      </c>
      <c r="T44" s="38" t="s">
        <v>11</v>
      </c>
      <c r="U44" s="38" t="s">
        <v>11</v>
      </c>
      <c r="V44" s="38" t="s">
        <v>11</v>
      </c>
      <c r="W44" s="38" t="s">
        <v>11</v>
      </c>
      <c r="X44" s="38" t="s">
        <v>11</v>
      </c>
      <c r="Y44" s="38" t="s">
        <v>11</v>
      </c>
      <c r="Z44" s="38" t="s">
        <v>11</v>
      </c>
      <c r="AA44" s="38" t="s">
        <v>11</v>
      </c>
    </row>
    <row r="45" spans="2:27" ht="13.8" x14ac:dyDescent="0.45">
      <c r="B45" s="199"/>
      <c r="C45" s="55" t="s">
        <v>482</v>
      </c>
      <c r="D45" s="29"/>
      <c r="E45" s="38" t="s">
        <v>11</v>
      </c>
      <c r="F45" s="38" t="s">
        <v>11</v>
      </c>
      <c r="G45" s="38" t="s">
        <v>11</v>
      </c>
      <c r="H45" s="38" t="s">
        <v>11</v>
      </c>
      <c r="I45" s="38" t="s">
        <v>11</v>
      </c>
      <c r="J45" s="38" t="s">
        <v>11</v>
      </c>
      <c r="K45" s="38" t="s">
        <v>11</v>
      </c>
      <c r="L45" s="38" t="s">
        <v>11</v>
      </c>
      <c r="M45" s="38" t="s">
        <v>11</v>
      </c>
      <c r="N45" s="38" t="s">
        <v>11</v>
      </c>
      <c r="O45" s="38" t="s">
        <v>11</v>
      </c>
      <c r="P45" s="38" t="s">
        <v>11</v>
      </c>
      <c r="Q45" s="38" t="s">
        <v>11</v>
      </c>
      <c r="R45" s="38" t="s">
        <v>11</v>
      </c>
      <c r="S45" s="38" t="s">
        <v>11</v>
      </c>
      <c r="T45" s="38" t="s">
        <v>11</v>
      </c>
      <c r="U45" s="38" t="s">
        <v>11</v>
      </c>
      <c r="V45" s="38" t="s">
        <v>11</v>
      </c>
      <c r="W45" s="38" t="s">
        <v>11</v>
      </c>
      <c r="X45" s="38" t="s">
        <v>11</v>
      </c>
      <c r="Y45" s="38" t="s">
        <v>11</v>
      </c>
      <c r="Z45" s="38" t="s">
        <v>11</v>
      </c>
      <c r="AA45" s="38" t="s">
        <v>11</v>
      </c>
    </row>
    <row r="46" spans="2:27" ht="13.8" x14ac:dyDescent="0.45">
      <c r="B46" s="199"/>
      <c r="C46" s="55" t="s">
        <v>483</v>
      </c>
      <c r="D46" s="29"/>
      <c r="E46" s="38" t="s">
        <v>11</v>
      </c>
      <c r="F46" s="38" t="s">
        <v>11</v>
      </c>
      <c r="G46" s="38" t="s">
        <v>11</v>
      </c>
      <c r="H46" s="38" t="s">
        <v>11</v>
      </c>
      <c r="I46" s="38" t="s">
        <v>11</v>
      </c>
      <c r="J46" s="38" t="s">
        <v>11</v>
      </c>
      <c r="K46" s="38" t="s">
        <v>11</v>
      </c>
      <c r="L46" s="38" t="s">
        <v>11</v>
      </c>
      <c r="M46" s="38" t="s">
        <v>11</v>
      </c>
      <c r="N46" s="38" t="s">
        <v>11</v>
      </c>
      <c r="O46" s="38" t="s">
        <v>11</v>
      </c>
      <c r="P46" s="38" t="s">
        <v>11</v>
      </c>
      <c r="Q46" s="38" t="s">
        <v>11</v>
      </c>
      <c r="R46" s="38" t="s">
        <v>11</v>
      </c>
      <c r="S46" s="38" t="s">
        <v>11</v>
      </c>
      <c r="T46" s="38" t="s">
        <v>11</v>
      </c>
      <c r="U46" s="38" t="s">
        <v>11</v>
      </c>
      <c r="V46" s="38" t="s">
        <v>11</v>
      </c>
      <c r="W46" s="38" t="s">
        <v>11</v>
      </c>
      <c r="X46" s="38" t="s">
        <v>11</v>
      </c>
      <c r="Y46" s="38" t="s">
        <v>11</v>
      </c>
      <c r="Z46" s="38" t="s">
        <v>11</v>
      </c>
      <c r="AA46" s="38" t="s">
        <v>11</v>
      </c>
    </row>
    <row r="47" spans="2:27" ht="13.8" x14ac:dyDescent="0.45">
      <c r="B47" s="199"/>
      <c r="C47" s="55" t="s">
        <v>484</v>
      </c>
      <c r="D47" s="29"/>
      <c r="E47" s="38" t="s">
        <v>11</v>
      </c>
      <c r="F47" s="38" t="s">
        <v>11</v>
      </c>
      <c r="G47" s="38" t="s">
        <v>11</v>
      </c>
      <c r="H47" s="38" t="s">
        <v>11</v>
      </c>
      <c r="I47" s="38" t="s">
        <v>11</v>
      </c>
      <c r="J47" s="38" t="s">
        <v>11</v>
      </c>
      <c r="K47" s="38" t="s">
        <v>11</v>
      </c>
      <c r="L47" s="38" t="s">
        <v>11</v>
      </c>
      <c r="M47" s="38" t="s">
        <v>11</v>
      </c>
      <c r="N47" s="38" t="s">
        <v>11</v>
      </c>
      <c r="O47" s="38" t="s">
        <v>11</v>
      </c>
      <c r="P47" s="38" t="s">
        <v>11</v>
      </c>
      <c r="Q47" s="38" t="s">
        <v>11</v>
      </c>
      <c r="R47" s="38" t="s">
        <v>11</v>
      </c>
      <c r="S47" s="38" t="s">
        <v>11</v>
      </c>
      <c r="T47" s="38" t="s">
        <v>11</v>
      </c>
      <c r="U47" s="38" t="s">
        <v>11</v>
      </c>
      <c r="V47" s="38" t="s">
        <v>11</v>
      </c>
      <c r="W47" s="38" t="s">
        <v>11</v>
      </c>
      <c r="X47" s="38" t="s">
        <v>11</v>
      </c>
      <c r="Y47" s="38" t="s">
        <v>11</v>
      </c>
      <c r="Z47" s="38" t="s">
        <v>11</v>
      </c>
      <c r="AA47" s="38" t="s">
        <v>11</v>
      </c>
    </row>
    <row r="48" spans="2:27" ht="13.8" x14ac:dyDescent="0.45">
      <c r="B48" s="199"/>
      <c r="C48" s="55" t="s">
        <v>485</v>
      </c>
      <c r="D48" s="29"/>
      <c r="E48" s="38" t="s">
        <v>11</v>
      </c>
      <c r="F48" s="38" t="s">
        <v>11</v>
      </c>
      <c r="G48" s="38" t="s">
        <v>11</v>
      </c>
      <c r="H48" s="38" t="s">
        <v>11</v>
      </c>
      <c r="I48" s="38" t="s">
        <v>11</v>
      </c>
      <c r="J48" s="38" t="s">
        <v>11</v>
      </c>
      <c r="K48" s="38" t="s">
        <v>11</v>
      </c>
      <c r="L48" s="38" t="s">
        <v>11</v>
      </c>
      <c r="M48" s="38" t="s">
        <v>11</v>
      </c>
      <c r="N48" s="38" t="s">
        <v>11</v>
      </c>
      <c r="O48" s="38" t="s">
        <v>11</v>
      </c>
      <c r="P48" s="38" t="s">
        <v>11</v>
      </c>
      <c r="Q48" s="38" t="s">
        <v>11</v>
      </c>
      <c r="R48" s="38" t="s">
        <v>11</v>
      </c>
      <c r="S48" s="38" t="s">
        <v>11</v>
      </c>
      <c r="T48" s="38" t="s">
        <v>11</v>
      </c>
      <c r="U48" s="38" t="s">
        <v>11</v>
      </c>
      <c r="V48" s="38" t="s">
        <v>11</v>
      </c>
      <c r="W48" s="38" t="s">
        <v>11</v>
      </c>
      <c r="X48" s="38" t="s">
        <v>11</v>
      </c>
      <c r="Y48" s="38" t="s">
        <v>11</v>
      </c>
      <c r="Z48" s="38" t="s">
        <v>11</v>
      </c>
      <c r="AA48" s="38" t="s">
        <v>11</v>
      </c>
    </row>
    <row r="49" spans="2:27" ht="13.8" x14ac:dyDescent="0.45">
      <c r="B49" s="199"/>
      <c r="C49" s="55" t="s">
        <v>486</v>
      </c>
      <c r="D49" s="29"/>
      <c r="E49" s="38" t="s">
        <v>11</v>
      </c>
      <c r="F49" s="38" t="s">
        <v>11</v>
      </c>
      <c r="G49" s="38" t="s">
        <v>11</v>
      </c>
      <c r="H49" s="38" t="s">
        <v>11</v>
      </c>
      <c r="I49" s="38" t="s">
        <v>11</v>
      </c>
      <c r="J49" s="38" t="s">
        <v>11</v>
      </c>
      <c r="K49" s="38" t="s">
        <v>11</v>
      </c>
      <c r="L49" s="38" t="s">
        <v>11</v>
      </c>
      <c r="M49" s="38" t="s">
        <v>11</v>
      </c>
      <c r="N49" s="38" t="s">
        <v>11</v>
      </c>
      <c r="O49" s="38" t="s">
        <v>11</v>
      </c>
      <c r="P49" s="38" t="s">
        <v>11</v>
      </c>
      <c r="Q49" s="38" t="s">
        <v>11</v>
      </c>
      <c r="R49" s="38" t="s">
        <v>11</v>
      </c>
      <c r="S49" s="38" t="s">
        <v>11</v>
      </c>
      <c r="T49" s="38" t="s">
        <v>11</v>
      </c>
      <c r="U49" s="38" t="s">
        <v>11</v>
      </c>
      <c r="V49" s="38" t="s">
        <v>11</v>
      </c>
      <c r="W49" s="38" t="s">
        <v>11</v>
      </c>
      <c r="X49" s="38" t="s">
        <v>11</v>
      </c>
      <c r="Y49" s="38" t="s">
        <v>11</v>
      </c>
      <c r="Z49" s="38" t="s">
        <v>11</v>
      </c>
      <c r="AA49" s="38" t="s">
        <v>11</v>
      </c>
    </row>
    <row r="50" spans="2:27" ht="13.8" x14ac:dyDescent="0.45">
      <c r="B50" s="199"/>
      <c r="C50" s="55" t="s">
        <v>487</v>
      </c>
      <c r="D50" s="14" t="s">
        <v>442</v>
      </c>
      <c r="E50" s="2" t="s">
        <v>1165</v>
      </c>
      <c r="F50" s="2" t="s">
        <v>1165</v>
      </c>
      <c r="G50" s="2" t="s">
        <v>1165</v>
      </c>
      <c r="H50" s="2" t="s">
        <v>1165</v>
      </c>
      <c r="I50" s="2" t="s">
        <v>1165</v>
      </c>
      <c r="J50" s="2" t="s">
        <v>1165</v>
      </c>
      <c r="K50" s="2" t="s">
        <v>1165</v>
      </c>
      <c r="L50" s="2" t="s">
        <v>1165</v>
      </c>
      <c r="M50" s="2" t="s">
        <v>1165</v>
      </c>
      <c r="N50" s="2" t="s">
        <v>1165</v>
      </c>
      <c r="O50" s="2" t="s">
        <v>1165</v>
      </c>
      <c r="P50" s="2" t="s">
        <v>1165</v>
      </c>
      <c r="Q50" s="2" t="s">
        <v>1165</v>
      </c>
      <c r="R50" s="2" t="s">
        <v>1165</v>
      </c>
      <c r="S50" s="2" t="s">
        <v>1240</v>
      </c>
      <c r="T50" s="2" t="s">
        <v>1240</v>
      </c>
      <c r="U50" s="2" t="s">
        <v>1240</v>
      </c>
      <c r="V50" s="2" t="s">
        <v>1240</v>
      </c>
      <c r="W50" s="2" t="s">
        <v>1240</v>
      </c>
      <c r="X50" s="2" t="s">
        <v>1240</v>
      </c>
      <c r="Y50" s="2" t="s">
        <v>1240</v>
      </c>
      <c r="Z50" s="2" t="s">
        <v>1265</v>
      </c>
      <c r="AA50" s="2" t="s">
        <v>1265</v>
      </c>
    </row>
    <row r="51" spans="2:27" ht="13.8" x14ac:dyDescent="0.45">
      <c r="B51" s="199"/>
      <c r="C51" s="55" t="s">
        <v>488</v>
      </c>
      <c r="D51" s="14" t="s">
        <v>442</v>
      </c>
      <c r="E51" s="2" t="s">
        <v>1166</v>
      </c>
      <c r="F51" s="2" t="s">
        <v>1166</v>
      </c>
      <c r="G51" s="2" t="s">
        <v>1166</v>
      </c>
      <c r="H51" s="2" t="s">
        <v>1166</v>
      </c>
      <c r="I51" s="2" t="s">
        <v>1166</v>
      </c>
      <c r="J51" s="2" t="s">
        <v>1166</v>
      </c>
      <c r="K51" s="2" t="s">
        <v>1166</v>
      </c>
      <c r="L51" s="2" t="s">
        <v>1166</v>
      </c>
      <c r="M51" s="2" t="s">
        <v>1166</v>
      </c>
      <c r="N51" s="2" t="s">
        <v>1166</v>
      </c>
      <c r="O51" s="2" t="s">
        <v>1166</v>
      </c>
      <c r="P51" s="2" t="s">
        <v>1166</v>
      </c>
      <c r="Q51" s="2" t="s">
        <v>1166</v>
      </c>
      <c r="R51" s="2" t="s">
        <v>1166</v>
      </c>
      <c r="S51" s="2" t="s">
        <v>1241</v>
      </c>
      <c r="T51" s="2" t="s">
        <v>1241</v>
      </c>
      <c r="U51" s="2" t="s">
        <v>1241</v>
      </c>
      <c r="V51" s="2" t="s">
        <v>1241</v>
      </c>
      <c r="W51" s="2" t="s">
        <v>1241</v>
      </c>
      <c r="X51" s="2" t="s">
        <v>1241</v>
      </c>
      <c r="Y51" s="2" t="s">
        <v>1241</v>
      </c>
      <c r="Z51" s="2" t="s">
        <v>1266</v>
      </c>
      <c r="AA51" s="2" t="s">
        <v>1266</v>
      </c>
    </row>
    <row r="52" spans="2:27" ht="13.8" x14ac:dyDescent="0.45">
      <c r="B52" s="199"/>
      <c r="C52" s="55" t="s">
        <v>489</v>
      </c>
      <c r="D52" s="14" t="s">
        <v>442</v>
      </c>
      <c r="E52" s="2" t="s">
        <v>1167</v>
      </c>
      <c r="F52" s="2" t="s">
        <v>1167</v>
      </c>
      <c r="G52" s="2" t="s">
        <v>1167</v>
      </c>
      <c r="H52" s="2" t="s">
        <v>1167</v>
      </c>
      <c r="I52" s="2" t="s">
        <v>1167</v>
      </c>
      <c r="J52" s="2" t="s">
        <v>1167</v>
      </c>
      <c r="K52" s="2" t="s">
        <v>1167</v>
      </c>
      <c r="L52" s="2" t="s">
        <v>1167</v>
      </c>
      <c r="M52" s="2" t="s">
        <v>1167</v>
      </c>
      <c r="N52" s="2" t="s">
        <v>1167</v>
      </c>
      <c r="O52" s="2" t="s">
        <v>1167</v>
      </c>
      <c r="P52" s="2" t="s">
        <v>1167</v>
      </c>
      <c r="Q52" s="2" t="s">
        <v>1167</v>
      </c>
      <c r="R52" s="2" t="s">
        <v>1167</v>
      </c>
      <c r="S52" s="2" t="s">
        <v>1242</v>
      </c>
      <c r="T52" s="2" t="s">
        <v>1242</v>
      </c>
      <c r="U52" s="2" t="s">
        <v>1242</v>
      </c>
      <c r="V52" s="2" t="s">
        <v>1242</v>
      </c>
      <c r="W52" s="2" t="s">
        <v>1242</v>
      </c>
      <c r="X52" s="2" t="s">
        <v>1242</v>
      </c>
      <c r="Y52" s="2" t="s">
        <v>1242</v>
      </c>
      <c r="Z52" s="2" t="s">
        <v>1267</v>
      </c>
      <c r="AA52" s="2" t="s">
        <v>1267</v>
      </c>
    </row>
    <row r="53" spans="2:27" x14ac:dyDescent="0.4">
      <c r="B53" s="200" t="s">
        <v>8</v>
      </c>
      <c r="C53" s="54" t="s">
        <v>439</v>
      </c>
      <c r="D53" s="14" t="s">
        <v>442</v>
      </c>
      <c r="E53" s="105" t="s">
        <v>860</v>
      </c>
      <c r="F53" s="105" t="s">
        <v>860</v>
      </c>
      <c r="G53" s="105" t="s">
        <v>860</v>
      </c>
      <c r="H53" s="105" t="s">
        <v>860</v>
      </c>
      <c r="I53" s="105" t="s">
        <v>860</v>
      </c>
      <c r="J53" s="105" t="s">
        <v>860</v>
      </c>
      <c r="K53" s="105" t="s">
        <v>860</v>
      </c>
      <c r="L53" s="105" t="s">
        <v>860</v>
      </c>
      <c r="M53" s="105" t="s">
        <v>860</v>
      </c>
      <c r="N53" s="105" t="s">
        <v>860</v>
      </c>
      <c r="O53" s="105" t="s">
        <v>860</v>
      </c>
      <c r="P53" s="105" t="s">
        <v>860</v>
      </c>
      <c r="Q53" s="105" t="s">
        <v>860</v>
      </c>
      <c r="R53" s="105" t="s">
        <v>860</v>
      </c>
      <c r="S53" s="105" t="s">
        <v>860</v>
      </c>
      <c r="T53" s="105" t="s">
        <v>860</v>
      </c>
      <c r="U53" s="105" t="s">
        <v>860</v>
      </c>
      <c r="V53" s="105" t="s">
        <v>860</v>
      </c>
      <c r="W53" s="105" t="s">
        <v>860</v>
      </c>
      <c r="X53" s="105" t="s">
        <v>860</v>
      </c>
      <c r="Y53" s="105" t="s">
        <v>860</v>
      </c>
      <c r="Z53" s="105" t="s">
        <v>860</v>
      </c>
      <c r="AA53" s="105" t="s">
        <v>860</v>
      </c>
    </row>
    <row r="54" spans="2:27" ht="13.8" x14ac:dyDescent="0.45">
      <c r="B54" s="200"/>
      <c r="C54" s="54" t="s">
        <v>440</v>
      </c>
      <c r="D54" s="14" t="s">
        <v>442</v>
      </c>
      <c r="E54" s="5" t="s">
        <v>61</v>
      </c>
      <c r="F54" s="5" t="s">
        <v>61</v>
      </c>
      <c r="G54" s="5" t="s">
        <v>61</v>
      </c>
      <c r="H54" s="5" t="s">
        <v>61</v>
      </c>
      <c r="I54" s="5" t="s">
        <v>61</v>
      </c>
      <c r="J54" s="5" t="s">
        <v>61</v>
      </c>
      <c r="K54" s="5" t="s">
        <v>61</v>
      </c>
      <c r="L54" s="5" t="s">
        <v>61</v>
      </c>
      <c r="M54" s="5" t="s">
        <v>61</v>
      </c>
      <c r="N54" s="5" t="s">
        <v>61</v>
      </c>
      <c r="O54" s="5" t="s">
        <v>61</v>
      </c>
      <c r="P54" s="5" t="s">
        <v>61</v>
      </c>
      <c r="Q54" s="5" t="s">
        <v>61</v>
      </c>
      <c r="R54" s="5" t="s">
        <v>61</v>
      </c>
      <c r="S54" s="5" t="s">
        <v>61</v>
      </c>
      <c r="T54" s="5" t="s">
        <v>61</v>
      </c>
      <c r="U54" s="5" t="s">
        <v>61</v>
      </c>
      <c r="V54" s="5" t="s">
        <v>61</v>
      </c>
      <c r="W54" s="5" t="s">
        <v>61</v>
      </c>
      <c r="X54" s="5" t="s">
        <v>61</v>
      </c>
      <c r="Y54" s="5" t="s">
        <v>61</v>
      </c>
      <c r="Z54" s="5" t="s">
        <v>61</v>
      </c>
      <c r="AA54" s="5" t="s">
        <v>61</v>
      </c>
    </row>
    <row r="55" spans="2:27" ht="13.8" x14ac:dyDescent="0.45">
      <c r="B55" s="200"/>
      <c r="C55" s="13" t="s">
        <v>441</v>
      </c>
      <c r="D55" s="40" t="s">
        <v>442</v>
      </c>
      <c r="E55" s="5" t="s">
        <v>1148</v>
      </c>
      <c r="F55" s="5" t="s">
        <v>1148</v>
      </c>
      <c r="G55" s="5" t="s">
        <v>1148</v>
      </c>
      <c r="H55" s="5" t="s">
        <v>1148</v>
      </c>
      <c r="I55" s="5" t="s">
        <v>1148</v>
      </c>
      <c r="J55" s="5" t="s">
        <v>1148</v>
      </c>
      <c r="K55" s="5" t="s">
        <v>1148</v>
      </c>
      <c r="L55" s="5" t="s">
        <v>1148</v>
      </c>
      <c r="M55" s="5" t="s">
        <v>1148</v>
      </c>
      <c r="N55" s="5" t="s">
        <v>1148</v>
      </c>
      <c r="O55" s="5" t="s">
        <v>1148</v>
      </c>
      <c r="P55" s="5" t="s">
        <v>1148</v>
      </c>
      <c r="Q55" s="5" t="s">
        <v>1148</v>
      </c>
      <c r="R55" s="5" t="s">
        <v>1148</v>
      </c>
      <c r="S55" s="5" t="s">
        <v>1148</v>
      </c>
      <c r="T55" s="5" t="s">
        <v>1148</v>
      </c>
      <c r="U55" s="5" t="s">
        <v>1148</v>
      </c>
      <c r="V55" s="5" t="s">
        <v>1148</v>
      </c>
      <c r="W55" s="5" t="s">
        <v>1148</v>
      </c>
      <c r="X55" s="5" t="s">
        <v>1148</v>
      </c>
      <c r="Y55" s="5" t="s">
        <v>1148</v>
      </c>
      <c r="Z55" s="5" t="s">
        <v>1148</v>
      </c>
      <c r="AA55" s="5" t="s">
        <v>1148</v>
      </c>
    </row>
    <row r="56" spans="2:27" ht="13.8" x14ac:dyDescent="0.45">
      <c r="B56" s="200"/>
      <c r="C56" s="13" t="s">
        <v>490</v>
      </c>
      <c r="D56" s="29"/>
      <c r="E56" s="3" t="s">
        <v>1151</v>
      </c>
      <c r="F56" s="3" t="s">
        <v>1151</v>
      </c>
      <c r="G56" s="3" t="s">
        <v>1151</v>
      </c>
      <c r="H56" s="3" t="s">
        <v>1151</v>
      </c>
      <c r="I56" s="3" t="s">
        <v>1151</v>
      </c>
      <c r="J56" s="3" t="s">
        <v>1151</v>
      </c>
      <c r="K56" s="3" t="s">
        <v>1151</v>
      </c>
      <c r="L56" s="3" t="s">
        <v>1151</v>
      </c>
      <c r="M56" s="3" t="s">
        <v>1151</v>
      </c>
      <c r="N56" s="3" t="s">
        <v>1151</v>
      </c>
      <c r="O56" s="3" t="s">
        <v>1151</v>
      </c>
      <c r="P56" s="3" t="s">
        <v>1151</v>
      </c>
      <c r="Q56" s="3" t="s">
        <v>1151</v>
      </c>
      <c r="R56" s="3" t="s">
        <v>1151</v>
      </c>
      <c r="S56" s="3" t="s">
        <v>1151</v>
      </c>
      <c r="T56" s="3" t="s">
        <v>1151</v>
      </c>
      <c r="U56" s="3" t="s">
        <v>1151</v>
      </c>
      <c r="V56" s="3" t="s">
        <v>1151</v>
      </c>
      <c r="W56" s="3" t="s">
        <v>1151</v>
      </c>
      <c r="X56" s="3" t="s">
        <v>1151</v>
      </c>
      <c r="Y56" s="3" t="s">
        <v>1151</v>
      </c>
      <c r="Z56" s="3" t="s">
        <v>1151</v>
      </c>
      <c r="AA56" s="3" t="s">
        <v>1151</v>
      </c>
    </row>
    <row r="57" spans="2:27" ht="13.8" x14ac:dyDescent="0.45">
      <c r="B57" s="200"/>
      <c r="C57" s="56" t="s">
        <v>491</v>
      </c>
      <c r="D57" s="40" t="s">
        <v>442</v>
      </c>
      <c r="E57" s="2" t="s">
        <v>1155</v>
      </c>
      <c r="F57" s="2" t="s">
        <v>1155</v>
      </c>
      <c r="G57" s="2" t="s">
        <v>1155</v>
      </c>
      <c r="H57" s="2" t="s">
        <v>1155</v>
      </c>
      <c r="I57" s="2" t="s">
        <v>1155</v>
      </c>
      <c r="J57" s="2" t="s">
        <v>1155</v>
      </c>
      <c r="K57" s="2" t="s">
        <v>1155</v>
      </c>
      <c r="L57" s="2" t="s">
        <v>1155</v>
      </c>
      <c r="M57" s="2" t="s">
        <v>1155</v>
      </c>
      <c r="N57" s="2" t="s">
        <v>1155</v>
      </c>
      <c r="O57" s="2" t="s">
        <v>1155</v>
      </c>
      <c r="P57" s="2" t="s">
        <v>1155</v>
      </c>
      <c r="Q57" s="2" t="s">
        <v>1155</v>
      </c>
      <c r="R57" s="2" t="s">
        <v>1155</v>
      </c>
      <c r="S57" s="2" t="s">
        <v>1155</v>
      </c>
      <c r="T57" s="2" t="s">
        <v>1155</v>
      </c>
      <c r="U57" s="2" t="s">
        <v>1155</v>
      </c>
      <c r="V57" s="2" t="s">
        <v>1155</v>
      </c>
      <c r="W57" s="2" t="s">
        <v>1155</v>
      </c>
      <c r="X57" s="2" t="s">
        <v>1155</v>
      </c>
      <c r="Y57" s="2" t="s">
        <v>1155</v>
      </c>
      <c r="Z57" s="2" t="s">
        <v>1155</v>
      </c>
      <c r="AA57" s="2" t="s">
        <v>1155</v>
      </c>
    </row>
    <row r="58" spans="2:27" x14ac:dyDescent="0.4">
      <c r="B58" s="200"/>
      <c r="C58" s="13" t="s">
        <v>444</v>
      </c>
      <c r="D58" s="29"/>
      <c r="E58" s="90" t="s">
        <v>1152</v>
      </c>
      <c r="F58" s="90" t="s">
        <v>1152</v>
      </c>
      <c r="G58" s="90" t="s">
        <v>1152</v>
      </c>
      <c r="H58" s="90" t="s">
        <v>1152</v>
      </c>
      <c r="I58" s="90" t="s">
        <v>1152</v>
      </c>
      <c r="J58" s="90" t="s">
        <v>1152</v>
      </c>
      <c r="K58" s="90" t="s">
        <v>1152</v>
      </c>
      <c r="L58" s="90" t="s">
        <v>1152</v>
      </c>
      <c r="M58" s="90" t="s">
        <v>1152</v>
      </c>
      <c r="N58" s="90" t="s">
        <v>1152</v>
      </c>
      <c r="O58" s="90" t="s">
        <v>1152</v>
      </c>
      <c r="P58" s="90" t="s">
        <v>1152</v>
      </c>
      <c r="Q58" s="90" t="s">
        <v>1152</v>
      </c>
      <c r="R58" s="90" t="s">
        <v>1152</v>
      </c>
      <c r="S58" s="90" t="s">
        <v>1152</v>
      </c>
      <c r="T58" s="90" t="s">
        <v>1152</v>
      </c>
      <c r="U58" s="90" t="s">
        <v>1152</v>
      </c>
      <c r="V58" s="90" t="s">
        <v>1152</v>
      </c>
      <c r="W58" s="90" t="s">
        <v>1152</v>
      </c>
      <c r="X58" s="90" t="s">
        <v>1152</v>
      </c>
      <c r="Y58" s="90" t="s">
        <v>1152</v>
      </c>
      <c r="Z58" s="90" t="s">
        <v>1152</v>
      </c>
      <c r="AA58" s="90" t="s">
        <v>1152</v>
      </c>
    </row>
    <row r="59" spans="2:27" ht="13.8" x14ac:dyDescent="0.45">
      <c r="B59" s="200"/>
      <c r="C59" s="13" t="s">
        <v>445</v>
      </c>
      <c r="D59" s="40" t="s">
        <v>442</v>
      </c>
      <c r="E59" s="5" t="s">
        <v>1153</v>
      </c>
      <c r="F59" s="5" t="s">
        <v>1153</v>
      </c>
      <c r="G59" s="5" t="s">
        <v>1153</v>
      </c>
      <c r="H59" s="5" t="s">
        <v>1153</v>
      </c>
      <c r="I59" s="5" t="s">
        <v>1153</v>
      </c>
      <c r="J59" s="5" t="s">
        <v>1153</v>
      </c>
      <c r="K59" s="5" t="s">
        <v>1153</v>
      </c>
      <c r="L59" s="5" t="s">
        <v>1153</v>
      </c>
      <c r="M59" s="5" t="s">
        <v>1153</v>
      </c>
      <c r="N59" s="5" t="s">
        <v>1153</v>
      </c>
      <c r="O59" s="5" t="s">
        <v>1153</v>
      </c>
      <c r="P59" s="5" t="s">
        <v>1153</v>
      </c>
      <c r="Q59" s="5" t="s">
        <v>1153</v>
      </c>
      <c r="R59" s="5" t="s">
        <v>1153</v>
      </c>
      <c r="S59" s="5" t="s">
        <v>1153</v>
      </c>
      <c r="T59" s="5" t="s">
        <v>1153</v>
      </c>
      <c r="U59" s="5" t="s">
        <v>1153</v>
      </c>
      <c r="V59" s="5" t="s">
        <v>1153</v>
      </c>
      <c r="W59" s="5" t="s">
        <v>1153</v>
      </c>
      <c r="X59" s="5" t="s">
        <v>1153</v>
      </c>
      <c r="Y59" s="5" t="s">
        <v>1153</v>
      </c>
      <c r="Z59" s="5" t="s">
        <v>1153</v>
      </c>
      <c r="AA59" s="5" t="s">
        <v>1153</v>
      </c>
    </row>
    <row r="60" spans="2:27" x14ac:dyDescent="0.4">
      <c r="B60" s="200"/>
      <c r="C60" s="54" t="s">
        <v>492</v>
      </c>
      <c r="D60" s="14" t="s">
        <v>442</v>
      </c>
      <c r="E60" s="12">
        <v>1</v>
      </c>
      <c r="F60" s="12">
        <v>1</v>
      </c>
      <c r="G60" s="12">
        <v>1</v>
      </c>
      <c r="H60" s="12">
        <v>1</v>
      </c>
      <c r="I60" s="12">
        <v>1</v>
      </c>
      <c r="J60" s="12">
        <v>1</v>
      </c>
      <c r="K60" s="12">
        <v>1</v>
      </c>
      <c r="L60" s="12">
        <v>1</v>
      </c>
      <c r="M60" s="12">
        <v>1</v>
      </c>
      <c r="N60" s="12">
        <v>1</v>
      </c>
      <c r="O60" s="12">
        <v>1</v>
      </c>
      <c r="P60" s="12">
        <v>1</v>
      </c>
      <c r="Q60" s="12">
        <v>1</v>
      </c>
      <c r="R60" s="12">
        <v>1</v>
      </c>
      <c r="S60" s="12">
        <v>1</v>
      </c>
      <c r="T60" s="12">
        <v>1</v>
      </c>
      <c r="U60" s="12">
        <v>1</v>
      </c>
      <c r="V60" s="12">
        <v>1</v>
      </c>
      <c r="W60" s="12">
        <v>1</v>
      </c>
      <c r="X60" s="12">
        <v>1</v>
      </c>
      <c r="Y60" s="12">
        <v>1</v>
      </c>
      <c r="Z60" s="12">
        <v>1</v>
      </c>
      <c r="AA60" s="12">
        <v>1</v>
      </c>
    </row>
    <row r="61" spans="2:27" ht="13.8" x14ac:dyDescent="0.45">
      <c r="B61" s="201" t="s">
        <v>342</v>
      </c>
      <c r="C61" s="13" t="s">
        <v>493</v>
      </c>
      <c r="D61" s="29"/>
      <c r="E61" s="9">
        <v>43629</v>
      </c>
      <c r="F61" s="9">
        <v>43629</v>
      </c>
      <c r="G61" s="9">
        <v>43629</v>
      </c>
      <c r="H61" s="9">
        <v>43629</v>
      </c>
      <c r="I61" s="9">
        <v>43629</v>
      </c>
      <c r="J61" s="9">
        <v>43629</v>
      </c>
      <c r="K61" s="9">
        <v>43629</v>
      </c>
      <c r="L61" s="9">
        <v>43629</v>
      </c>
      <c r="M61" s="9">
        <v>43629</v>
      </c>
      <c r="N61" s="9">
        <v>43629</v>
      </c>
      <c r="O61" s="9">
        <v>43629</v>
      </c>
      <c r="P61" s="9">
        <v>43629</v>
      </c>
      <c r="Q61" s="9">
        <v>43629</v>
      </c>
      <c r="R61" s="9">
        <v>43629</v>
      </c>
      <c r="S61" s="9">
        <v>43629</v>
      </c>
      <c r="T61" s="9">
        <v>43629</v>
      </c>
      <c r="U61" s="9">
        <v>43629</v>
      </c>
      <c r="V61" s="9">
        <v>43629</v>
      </c>
      <c r="W61" s="9">
        <v>43629</v>
      </c>
      <c r="X61" s="9">
        <v>43629</v>
      </c>
      <c r="Y61" s="9">
        <v>43629</v>
      </c>
      <c r="Z61" s="9">
        <v>43629</v>
      </c>
      <c r="AA61" s="9">
        <v>43629</v>
      </c>
    </row>
    <row r="62" spans="2:27" ht="13.8" x14ac:dyDescent="0.45">
      <c r="B62" s="201"/>
      <c r="C62" s="13" t="s">
        <v>446</v>
      </c>
      <c r="D62" s="14" t="s">
        <v>442</v>
      </c>
      <c r="E62" s="9">
        <v>43629</v>
      </c>
      <c r="F62" s="9">
        <v>43629</v>
      </c>
      <c r="G62" s="9">
        <v>43629</v>
      </c>
      <c r="H62" s="9">
        <v>43629</v>
      </c>
      <c r="I62" s="9">
        <v>43629</v>
      </c>
      <c r="J62" s="9">
        <v>43629</v>
      </c>
      <c r="K62" s="9">
        <v>43629</v>
      </c>
      <c r="L62" s="9">
        <v>43629</v>
      </c>
      <c r="M62" s="9">
        <v>43629</v>
      </c>
      <c r="N62" s="9">
        <v>43629</v>
      </c>
      <c r="O62" s="9">
        <v>43629</v>
      </c>
      <c r="P62" s="9">
        <v>43629</v>
      </c>
      <c r="Q62" s="9">
        <v>43629</v>
      </c>
      <c r="R62" s="9">
        <v>43629</v>
      </c>
      <c r="S62" s="9">
        <v>43629</v>
      </c>
      <c r="T62" s="9">
        <v>43629</v>
      </c>
      <c r="U62" s="9">
        <v>43629</v>
      </c>
      <c r="V62" s="9">
        <v>43629</v>
      </c>
      <c r="W62" s="9">
        <v>43629</v>
      </c>
      <c r="X62" s="9">
        <v>43629</v>
      </c>
      <c r="Y62" s="9">
        <v>43629</v>
      </c>
      <c r="Z62" s="9">
        <v>43629</v>
      </c>
      <c r="AA62" s="9">
        <v>43629</v>
      </c>
    </row>
    <row r="63" spans="2:27" ht="13.8" x14ac:dyDescent="0.45">
      <c r="B63" s="201"/>
      <c r="C63" s="13" t="s">
        <v>447</v>
      </c>
      <c r="D63" s="14" t="s">
        <v>442</v>
      </c>
      <c r="E63" s="2" t="s">
        <v>30</v>
      </c>
      <c r="F63" s="2" t="s">
        <v>30</v>
      </c>
      <c r="G63" s="2" t="s">
        <v>30</v>
      </c>
      <c r="H63" s="2" t="s">
        <v>30</v>
      </c>
      <c r="I63" s="2" t="s">
        <v>30</v>
      </c>
      <c r="J63" s="2" t="s">
        <v>30</v>
      </c>
      <c r="K63" s="2" t="s">
        <v>30</v>
      </c>
      <c r="L63" s="2" t="s">
        <v>30</v>
      </c>
      <c r="M63" s="2" t="s">
        <v>30</v>
      </c>
      <c r="N63" s="2" t="s">
        <v>30</v>
      </c>
      <c r="O63" s="2" t="s">
        <v>30</v>
      </c>
      <c r="P63" s="2" t="s">
        <v>30</v>
      </c>
      <c r="Q63" s="2" t="s">
        <v>30</v>
      </c>
      <c r="R63" s="2" t="s">
        <v>30</v>
      </c>
      <c r="S63" s="2" t="s">
        <v>30</v>
      </c>
      <c r="T63" s="2" t="s">
        <v>30</v>
      </c>
      <c r="U63" s="2" t="s">
        <v>30</v>
      </c>
      <c r="V63" s="2" t="s">
        <v>30</v>
      </c>
      <c r="W63" s="2" t="s">
        <v>30</v>
      </c>
      <c r="X63" s="2" t="s">
        <v>30</v>
      </c>
      <c r="Y63" s="2" t="s">
        <v>30</v>
      </c>
      <c r="Z63" s="2" t="s">
        <v>30</v>
      </c>
      <c r="AA63" s="2" t="s">
        <v>30</v>
      </c>
    </row>
    <row r="64" spans="2:27" ht="13.8" x14ac:dyDescent="0.45">
      <c r="B64" s="201"/>
      <c r="C64" s="13" t="s">
        <v>494</v>
      </c>
      <c r="D64" s="40" t="s">
        <v>442</v>
      </c>
      <c r="E64" s="2" t="s">
        <v>1156</v>
      </c>
      <c r="F64" s="2" t="s">
        <v>1156</v>
      </c>
      <c r="G64" s="2" t="s">
        <v>1156</v>
      </c>
      <c r="H64" s="2" t="s">
        <v>1156</v>
      </c>
      <c r="I64" s="2" t="s">
        <v>1156</v>
      </c>
      <c r="J64" s="2" t="s">
        <v>1156</v>
      </c>
      <c r="K64" s="2" t="s">
        <v>1156</v>
      </c>
      <c r="L64" s="2" t="s">
        <v>1156</v>
      </c>
      <c r="M64" s="2" t="s">
        <v>1156</v>
      </c>
      <c r="N64" s="2" t="s">
        <v>1156</v>
      </c>
      <c r="O64" s="2" t="s">
        <v>1156</v>
      </c>
      <c r="P64" s="2" t="s">
        <v>1156</v>
      </c>
      <c r="Q64" s="2" t="s">
        <v>1156</v>
      </c>
      <c r="R64" s="2" t="s">
        <v>1156</v>
      </c>
      <c r="S64" s="2" t="s">
        <v>1156</v>
      </c>
      <c r="T64" s="2" t="s">
        <v>1156</v>
      </c>
      <c r="U64" s="2" t="s">
        <v>1156</v>
      </c>
      <c r="V64" s="2" t="s">
        <v>1156</v>
      </c>
      <c r="W64" s="2" t="s">
        <v>1156</v>
      </c>
      <c r="X64" s="2" t="s">
        <v>1156</v>
      </c>
      <c r="Y64" s="2" t="s">
        <v>1156</v>
      </c>
      <c r="Z64" s="2" t="s">
        <v>1156</v>
      </c>
      <c r="AA64" s="2" t="s">
        <v>1156</v>
      </c>
    </row>
    <row r="65" spans="2:27" ht="13.8" x14ac:dyDescent="0.45">
      <c r="B65" s="201"/>
      <c r="C65" s="54" t="s">
        <v>495</v>
      </c>
      <c r="D65" s="14"/>
      <c r="E65" s="5"/>
      <c r="F65" s="5"/>
      <c r="G65" s="5"/>
      <c r="H65" s="5"/>
      <c r="I65" s="5"/>
      <c r="J65" s="5"/>
      <c r="K65" s="5"/>
      <c r="L65" s="5"/>
      <c r="M65" s="5"/>
      <c r="N65" s="5"/>
      <c r="O65" s="5"/>
      <c r="P65" s="5"/>
      <c r="Q65" s="5"/>
      <c r="R65" s="5"/>
      <c r="S65" s="5"/>
      <c r="T65" s="5"/>
      <c r="U65" s="5"/>
      <c r="V65" s="5"/>
      <c r="W65" s="5"/>
      <c r="X65" s="5"/>
      <c r="Y65" s="5"/>
      <c r="Z65" s="5"/>
      <c r="AA65" s="5"/>
    </row>
    <row r="66" spans="2:27" ht="13.8" x14ac:dyDescent="0.45">
      <c r="B66" s="201"/>
      <c r="C66" s="54" t="s">
        <v>496</v>
      </c>
      <c r="D66" s="14"/>
      <c r="E66" s="5"/>
      <c r="F66" s="5"/>
      <c r="G66" s="5"/>
      <c r="H66" s="5"/>
      <c r="I66" s="5"/>
      <c r="J66" s="5"/>
      <c r="K66" s="5"/>
      <c r="L66" s="5"/>
      <c r="M66" s="5"/>
      <c r="N66" s="5"/>
      <c r="O66" s="5"/>
      <c r="P66" s="5"/>
      <c r="Q66" s="5"/>
      <c r="R66" s="5"/>
      <c r="S66" s="5"/>
      <c r="T66" s="5"/>
      <c r="U66" s="5"/>
      <c r="V66" s="5"/>
      <c r="W66" s="5"/>
      <c r="X66" s="5"/>
      <c r="Y66" s="5"/>
      <c r="Z66" s="5"/>
      <c r="AA66" s="5"/>
    </row>
    <row r="67" spans="2:27" ht="13.8" x14ac:dyDescent="0.45">
      <c r="B67" s="201"/>
      <c r="C67" s="13" t="s">
        <v>497</v>
      </c>
      <c r="D67" s="29"/>
      <c r="E67" s="1"/>
      <c r="F67" s="1"/>
      <c r="G67" s="1"/>
      <c r="H67" s="1"/>
      <c r="I67" s="1"/>
      <c r="J67" s="1"/>
      <c r="K67" s="1"/>
      <c r="L67" s="1"/>
      <c r="M67" s="1"/>
      <c r="N67" s="1"/>
      <c r="O67" s="1"/>
      <c r="P67" s="1"/>
      <c r="Q67" s="1"/>
      <c r="R67" s="1"/>
      <c r="S67" s="1"/>
      <c r="T67" s="1"/>
      <c r="U67" s="1"/>
      <c r="V67" s="1"/>
      <c r="W67" s="1"/>
      <c r="X67" s="1"/>
      <c r="Y67" s="1"/>
      <c r="Z67" s="1"/>
      <c r="AA67" s="1"/>
    </row>
    <row r="68" spans="2:27" x14ac:dyDescent="0.4">
      <c r="B68" s="191" t="s">
        <v>185</v>
      </c>
      <c r="C68" s="15" t="s">
        <v>448</v>
      </c>
      <c r="D68" s="29"/>
      <c r="F68" s="105"/>
      <c r="G68" s="105"/>
      <c r="H68" s="105"/>
      <c r="I68" s="105"/>
      <c r="J68" s="105"/>
      <c r="K68" s="105"/>
      <c r="L68" s="105"/>
      <c r="M68" s="105"/>
      <c r="N68" s="105"/>
      <c r="O68" s="105"/>
      <c r="P68" s="105"/>
      <c r="Q68" s="105"/>
    </row>
    <row r="69" spans="2:27" x14ac:dyDescent="0.4">
      <c r="B69" s="191"/>
      <c r="C69" s="15" t="s">
        <v>449</v>
      </c>
      <c r="D69" s="29"/>
      <c r="F69" s="105"/>
      <c r="G69" s="105"/>
      <c r="H69" s="105"/>
      <c r="I69" s="105"/>
      <c r="J69" s="105"/>
      <c r="K69" s="105"/>
      <c r="L69" s="105"/>
      <c r="M69" s="105"/>
      <c r="N69" s="105"/>
      <c r="O69" s="105"/>
      <c r="P69" s="105"/>
      <c r="Q69" s="105"/>
    </row>
    <row r="70" spans="2:27" x14ac:dyDescent="0.4">
      <c r="B70" s="191"/>
      <c r="C70" s="15" t="s">
        <v>450</v>
      </c>
      <c r="D70" s="29"/>
      <c r="F70" s="105"/>
      <c r="G70" s="105"/>
      <c r="H70" s="105"/>
      <c r="I70" s="105"/>
      <c r="J70" s="105"/>
      <c r="K70" s="105"/>
      <c r="L70" s="105"/>
      <c r="M70" s="105"/>
      <c r="N70" s="105"/>
      <c r="O70" s="105"/>
      <c r="P70" s="105"/>
      <c r="Q70" s="105"/>
    </row>
    <row r="71" spans="2:27" x14ac:dyDescent="0.4">
      <c r="B71" s="191"/>
      <c r="C71" s="15" t="s">
        <v>498</v>
      </c>
      <c r="D71" s="29"/>
      <c r="F71" s="105"/>
      <c r="G71" s="105"/>
      <c r="H71" s="105"/>
      <c r="I71" s="105"/>
      <c r="J71" s="105"/>
      <c r="K71" s="105"/>
      <c r="L71" s="105"/>
      <c r="M71" s="105"/>
      <c r="N71" s="105"/>
      <c r="O71" s="105"/>
      <c r="P71" s="105"/>
      <c r="Q71" s="105"/>
    </row>
    <row r="72" spans="2:27" x14ac:dyDescent="0.4">
      <c r="B72" s="192"/>
      <c r="C72" s="16" t="s">
        <v>499</v>
      </c>
      <c r="D72" s="30"/>
      <c r="F72" s="105"/>
      <c r="G72" s="105"/>
      <c r="H72" s="105"/>
      <c r="I72" s="105"/>
      <c r="J72" s="105"/>
      <c r="K72" s="105"/>
      <c r="L72" s="105"/>
      <c r="M72" s="105"/>
      <c r="N72" s="105"/>
      <c r="O72" s="105"/>
      <c r="P72" s="105"/>
      <c r="Q72" s="105"/>
    </row>
  </sheetData>
  <mergeCells count="8">
    <mergeCell ref="B61:B67"/>
    <mergeCell ref="B68:B72"/>
    <mergeCell ref="B4:B5"/>
    <mergeCell ref="B7:B10"/>
    <mergeCell ref="B11:B20"/>
    <mergeCell ref="B21:B25"/>
    <mergeCell ref="B26:B52"/>
    <mergeCell ref="B53:B60"/>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Projects</vt:lpstr>
      <vt:lpstr>DataGroups</vt:lpstr>
      <vt:lpstr>DataSets_Inventory</vt:lpstr>
      <vt:lpstr>DataSets_SteelCycle</vt:lpstr>
      <vt:lpstr>DataSets_YSTAFDB_stocks&amp;flows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Stefan Pauliuk</dc:creator>
  <cp:lastModifiedBy>Stefan Pauliuk</cp:lastModifiedBy>
  <dcterms:created xsi:type="dcterms:W3CDTF">2018-06-13T07:40:26Z</dcterms:created>
  <dcterms:modified xsi:type="dcterms:W3CDTF">2024-11-25T15:11:16Z</dcterms:modified>
</cp:coreProperties>
</file>