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pauliuk.AD\FILES\ARBEIT\PROJECTS\Database\IE_DataCommons\IEDC_software\IEDC_content_fill\"/>
    </mc:Choice>
  </mc:AlternateContent>
  <bookViews>
    <workbookView xWindow="0" yWindow="0" windowWidth="20445" windowHeight="9683" tabRatio="603" activeTab="1"/>
  </bookViews>
  <sheets>
    <sheet name="Projects" sheetId="13" r:id="rId1"/>
    <sheet name="DataGroups" sheetId="14" r:id="rId2"/>
    <sheet name="DataSets_Inventory" sheetId="17" r:id="rId3"/>
    <sheet name="DataSets_SteelCycle" sheetId="20" r:id="rId4"/>
    <sheet name="DataSets_YSTAFDB_stocks&amp;flows" sheetId="21" r:id="rId5"/>
  </sheets>
  <calcPr calcId="162913"/>
</workbook>
</file>

<file path=xl/calcChain.xml><?xml version="1.0" encoding="utf-8"?>
<calcChain xmlns="http://schemas.openxmlformats.org/spreadsheetml/2006/main">
  <c r="AW22" i="20" l="1"/>
  <c r="AV22" i="20"/>
  <c r="AU22" i="20"/>
  <c r="AT22" i="20"/>
  <c r="AS22" i="20"/>
  <c r="AR22" i="20"/>
  <c r="AQ22" i="20"/>
  <c r="AP22" i="20"/>
  <c r="AO22" i="20"/>
  <c r="AN22" i="20"/>
  <c r="AM22" i="20"/>
  <c r="AL22" i="20"/>
  <c r="AK22" i="20"/>
  <c r="AJ22" i="20"/>
  <c r="AI22" i="20"/>
  <c r="AH22" i="20"/>
  <c r="AG22" i="20"/>
  <c r="AF22" i="20"/>
  <c r="AE22" i="20"/>
  <c r="AD22" i="20"/>
  <c r="AC22" i="20"/>
  <c r="AB22" i="20"/>
  <c r="AA22" i="20"/>
  <c r="Z22" i="20"/>
  <c r="Y22" i="20"/>
  <c r="X22" i="20"/>
  <c r="W22" i="20"/>
  <c r="V22" i="20"/>
  <c r="U22" i="20"/>
  <c r="T22" i="20"/>
  <c r="S22" i="20"/>
  <c r="R22" i="20"/>
  <c r="Q22" i="20"/>
  <c r="P22" i="20"/>
  <c r="O22" i="20"/>
  <c r="N22" i="20"/>
  <c r="M22" i="20"/>
  <c r="L22" i="20"/>
  <c r="K22" i="20"/>
  <c r="J22" i="20"/>
  <c r="I22" i="20"/>
  <c r="AW21" i="20"/>
  <c r="AV21" i="20"/>
  <c r="AU21" i="20"/>
  <c r="AT21" i="20"/>
  <c r="AS21" i="20"/>
  <c r="AR21" i="20"/>
  <c r="AQ21" i="20"/>
  <c r="AP21" i="20"/>
  <c r="AO21" i="20"/>
  <c r="AN21" i="20"/>
  <c r="AM21" i="20"/>
  <c r="AL21" i="20"/>
  <c r="AK21" i="20"/>
  <c r="AJ21" i="20"/>
  <c r="AI21" i="20"/>
  <c r="AH21" i="20"/>
  <c r="AG21" i="20"/>
  <c r="AF21" i="20"/>
  <c r="AE21" i="20"/>
  <c r="AD21" i="20"/>
  <c r="AC21" i="20"/>
  <c r="AB21" i="20"/>
  <c r="AA21" i="20"/>
  <c r="Z21" i="20"/>
  <c r="Y21" i="20"/>
  <c r="X21" i="20"/>
  <c r="W21" i="20"/>
  <c r="V21" i="20"/>
  <c r="U21" i="20"/>
  <c r="T21" i="20"/>
  <c r="S21" i="20"/>
  <c r="R21" i="20"/>
  <c r="Q21" i="20"/>
  <c r="P21" i="20"/>
  <c r="O21" i="20"/>
  <c r="N21" i="20"/>
  <c r="M21" i="20"/>
  <c r="L21" i="20"/>
  <c r="K21" i="20"/>
  <c r="J21" i="20"/>
  <c r="I21" i="20"/>
</calcChain>
</file>

<file path=xl/sharedStrings.xml><?xml version="1.0" encoding="utf-8"?>
<sst xmlns="http://schemas.openxmlformats.org/spreadsheetml/2006/main" count="7409" uniqueCount="1345">
  <si>
    <t>Description</t>
  </si>
  <si>
    <t>Flow</t>
  </si>
  <si>
    <t>Identification</t>
  </si>
  <si>
    <t>Grouping</t>
  </si>
  <si>
    <t>Population</t>
  </si>
  <si>
    <t>Mass ratio</t>
  </si>
  <si>
    <t>System location: What elements and objects in the system are described?</t>
  </si>
  <si>
    <t>System location: Dataset aspects and semantics. For aspects: [Aspect;symbol;classification]. Mandatory aspects in gray shading.</t>
  </si>
  <si>
    <t>Data access and licence</t>
  </si>
  <si>
    <t>Data submission and conversion info</t>
  </si>
  <si>
    <t>1_F_steel_SankeyFlows_2008_Global</t>
  </si>
  <si>
    <t>none</t>
  </si>
  <si>
    <t>Mass</t>
  </si>
  <si>
    <t>Entire steel industry</t>
  </si>
  <si>
    <t>Ca. 25 processes</t>
  </si>
  <si>
    <t>Semi-finished steel, finished steel, end-use applications of steel</t>
  </si>
  <si>
    <t>6 semi-finished steel groups, 19 finished steel groups, 9 end-use applications of steel</t>
  </si>
  <si>
    <t>Steel</t>
  </si>
  <si>
    <t>One aggregate material group</t>
  </si>
  <si>
    <t>Global</t>
  </si>
  <si>
    <t>One aggregate global region</t>
  </si>
  <si>
    <t>Period</t>
  </si>
  <si>
    <t>Global flow of steel from liquid metal to end-use good. Detailed Sankey diagram of mass flows for 2008.</t>
  </si>
  <si>
    <t>steel, global, Sankey, mass flows, 2008</t>
  </si>
  <si>
    <t>Result of academic MFA work</t>
  </si>
  <si>
    <t>Value(m,p,o,d,r,t)</t>
  </si>
  <si>
    <t>Flow of steel in reinforcing bar flowing from rod and bar mill to market for reinforcing bar in 2008 in global has mass of 173.6 Mt/yr.</t>
  </si>
  <si>
    <t>[Data type] of [aspect4] in [aspect3] flowing from [aspect1] to [aspect2] in [aspect6] in [aspect5] has [layer] of [value].</t>
  </si>
  <si>
    <t>https://doi.org/10.1021/es302433p</t>
  </si>
  <si>
    <t>DOI: 10.1021/es302433p</t>
  </si>
  <si>
    <t>Stefan Pauliuk</t>
  </si>
  <si>
    <t>In-use stock</t>
  </si>
  <si>
    <t>Use phase</t>
  </si>
  <si>
    <t>Four use phase categories</t>
  </si>
  <si>
    <t>All applications of steel</t>
  </si>
  <si>
    <t>Four broad categories</t>
  </si>
  <si>
    <t>1700-2008</t>
  </si>
  <si>
    <t>Annual</t>
  </si>
  <si>
    <t>[Layer] of [data type] of [Aspect2] in [aspect4] in [aspect5] in [aspect1] in [aspect3] is [Value].</t>
  </si>
  <si>
    <t>CC BY</t>
  </si>
  <si>
    <t>Stefan PAULIUK</t>
  </si>
  <si>
    <t>-</t>
  </si>
  <si>
    <t>https://doi.org/10.1016/j.resconrec.2012.11.008</t>
  </si>
  <si>
    <t xml:space="preserve">DOI: 10.1016/j.resconrec.2012.11.008 </t>
  </si>
  <si>
    <t>unknown</t>
  </si>
  <si>
    <t>3_MC_NACEv2_4000Groups</t>
  </si>
  <si>
    <t>All products</t>
  </si>
  <si>
    <t>ca. 4000 commodity groups based on NACEv2</t>
  </si>
  <si>
    <t>Seven metals and four materials</t>
  </si>
  <si>
    <t>Fe, Cu, Al, Cr, Mn, Mo, and V; Steel, Cement, paper, and plastics.</t>
  </si>
  <si>
    <t>2000-2020</t>
  </si>
  <si>
    <t>Metal composition of products in NACEv2 classification, ca. 4000 groups, seven metals and four materials</t>
  </si>
  <si>
    <t>material content;material composition;metal;NACE;NACEv2; DIW working paper 1570;</t>
  </si>
  <si>
    <t>Expert estimates, mass balance, product description</t>
  </si>
  <si>
    <t>Value(m,g)</t>
  </si>
  <si>
    <t>vehicles and semi-trailers &lt;1500 cc' has material content expressed in mass ratio of iron of 0.65.</t>
  </si>
  <si>
    <t>3_LT_IAI_GARC_2011</t>
  </si>
  <si>
    <t>Lifetime</t>
  </si>
  <si>
    <t>12 end use sectors</t>
  </si>
  <si>
    <t>All applications of aluminium</t>
  </si>
  <si>
    <t>[aspect2] has [data type] expressed in [layer] of [aspect1] of [value].</t>
  </si>
  <si>
    <t>CC BY 4.0</t>
  </si>
  <si>
    <t>https://figshare.com/articles/Metal_content_of_commodities/5221306</t>
  </si>
  <si>
    <t>Lifetimes of aluminium-containing products in use phase, by end-use sector of aluminium, global average estimates, from the International Aluminium Institute's GARC model, values from 2011 model version.</t>
  </si>
  <si>
    <t>lifetime; aluminium; use phase; GARC; useful product lifetime;</t>
  </si>
  <si>
    <t>Expert estimates</t>
  </si>
  <si>
    <t>Data used by DOI: 10.1038/nclimate1698</t>
  </si>
  <si>
    <t>Value(g,p;r)</t>
  </si>
  <si>
    <t>Product 'electrical - cable' in the use phase with global scope has a lifetime of 40 years.</t>
  </si>
  <si>
    <t>[aspect1] in [aspect2] in [aspect 3] has [layer] of [data type] of [value].</t>
  </si>
  <si>
    <t>International Aluminium Institute</t>
  </si>
  <si>
    <t>GARC. 2011. Global Aluminium Recycling Model. London: Global Aluminium Recycling Committee, International Aluminium Institute.</t>
  </si>
  <si>
    <t>Numbers manually copied from original source (pdf) to Excel spreadsheet</t>
  </si>
  <si>
    <t>http://www.diw.de/documents/publikationen/73/diw_01.c.532381.de/dp1570.pdf</t>
  </si>
  <si>
    <t>3_LT_AluCycle_LIU_2012</t>
  </si>
  <si>
    <t>Lifetimes of aluminium-containing products in use phase, by end-use sector of aluminium, global average estimates. From Gang Liu's et al. 2012 work on the global aluminium cycle.</t>
  </si>
  <si>
    <t>lifetime; aluminium; use phase; useful product lifetime;</t>
  </si>
  <si>
    <t>Assumption based on compilation from scientific literature and expert estimates</t>
  </si>
  <si>
    <t>Value(g,p;r,S)</t>
  </si>
  <si>
    <t>Product 'electrical - cable' in the use phase with global scope in scenario 'low' has lifetime of 40 years.</t>
  </si>
  <si>
    <t>[aspect1] in [aspect2] in [aspect 3] in [aspect4] has [layer] of [data type] of [value].</t>
  </si>
  <si>
    <t>Gang LIU</t>
  </si>
  <si>
    <t>DOI: 10.1038/nclimate1698</t>
  </si>
  <si>
    <t>3_LT_AluCycle_LIU_2013</t>
  </si>
  <si>
    <t>7 end use sectors</t>
  </si>
  <si>
    <t>5 world regions</t>
  </si>
  <si>
    <t>1900-2010</t>
  </si>
  <si>
    <t>Lifetimes of aluminium-containing products in use phase, by end-use sector of aluminium. Region-specific estimates. From Gang Liu's et al. 2013 work on the global aluminium cycle.</t>
  </si>
  <si>
    <t>Value(g,p;r,c)</t>
  </si>
  <si>
    <t>Product 'electrical - cable' of age-cohorts 1900-2010 in the use phase in region 'Europe' has lifetime of 40 years.</t>
  </si>
  <si>
    <t>[aspect1] of [aspect4] in [aspect2] in [aspect 3] has [layer] of [data type] of [value].</t>
  </si>
  <si>
    <t>DOI: 10.1021/es305108p</t>
  </si>
  <si>
    <t>3_LT_SteelCycle_PAULIUK_2013</t>
  </si>
  <si>
    <t>4_PY_WorldSteel_EoL_RR_SteelScrap</t>
  </si>
  <si>
    <t>Yield coefficient</t>
  </si>
  <si>
    <t>4 end use sectors</t>
  </si>
  <si>
    <t>Waste management</t>
  </si>
  <si>
    <t>One aggregated process</t>
  </si>
  <si>
    <t>One aggregate product group</t>
  </si>
  <si>
    <t>10 world regions</t>
  </si>
  <si>
    <t>2007, 2050</t>
  </si>
  <si>
    <t>Lifetimes of steel-containing products in use phase, by end-use sector of steel. Region-specific estimates. From Stefan Pauliuk's et al. 2013 work on the global steel cycle.</t>
  </si>
  <si>
    <t>lifetime; steel; use phase; useful product lifetime;</t>
  </si>
  <si>
    <t>Mass ratio of steel recovered as steel scrap in waste management industry over steel going into waste management in form of End-of-life products. 2007 estimate and 2050 target.</t>
  </si>
  <si>
    <t>steel, steel scrap, waste management, recycling, recovery</t>
  </si>
  <si>
    <t>Aggregated data or estimates from industry association</t>
  </si>
  <si>
    <t>Value(p,m,t,g1,g2)</t>
  </si>
  <si>
    <t>The mass ratio of yield coefficient of steel in steel scrap recovered from steel in EoL construction in waste management industries in 2007 is 0.85.</t>
  </si>
  <si>
    <t>[Layer] of [data type] of [Aspect 2] in [Aspect 5] recovered from [Aspect 2] in [Aspect 4] in [Aspect 1] in [Aspect 3] is [Value].</t>
  </si>
  <si>
    <t>WorldSteel</t>
  </si>
  <si>
    <t>DOI: 10.1021/es303149z</t>
  </si>
  <si>
    <t>https://www.steel.org/~/media/Files/SMDI/Sustainability/3rs.pdf?la=en</t>
  </si>
  <si>
    <t>Numbers manually copied from original source (xls) to Excel spreadsheet</t>
  </si>
  <si>
    <t>3_LT_MetalDemand_DEETMAN_2018</t>
  </si>
  <si>
    <t>World Steel Association. 2010. The three Rs of sustainable steel. Brussels/Beijing: WorldSteel Association.</t>
  </si>
  <si>
    <t>Parameters of pdf of product discard</t>
  </si>
  <si>
    <t>17 end use sectors</t>
  </si>
  <si>
    <t>Passenger vehicles and appliances</t>
  </si>
  <si>
    <t>4_PY_IAI_EoL_RR_AluScrap</t>
  </si>
  <si>
    <t>1970-2050</t>
  </si>
  <si>
    <t>Lifetimes of products in use phase, by product categories, global average estimates. From Sebastiaan Deetman's et al. work on metal demand in different SSP scenarios.</t>
  </si>
  <si>
    <t>lifetime; vehicle; appliance; use phase;</t>
  </si>
  <si>
    <t>Aluminium</t>
  </si>
  <si>
    <t>aluminium, aluminium scrap, waste management, recycling, recovery</t>
  </si>
  <si>
    <t>[aspect1] of [aspect4] in [aspect2] in [aspect 3] has [Layer] of [data type] of [value].</t>
  </si>
  <si>
    <t>Sebastiaan DEETMAN</t>
  </si>
  <si>
    <t>DOI: 10.1021/acs.est.7b05549</t>
  </si>
  <si>
    <t>3_LT_MaTraceGlobal_Pauliuk_2017</t>
  </si>
  <si>
    <t>10 end use sectors</t>
  </si>
  <si>
    <t>25 world regions</t>
  </si>
  <si>
    <t>2015-2100</t>
  </si>
  <si>
    <t>Lifetimes of steel-containing products in use phase, by end-use sector of steel. Region-specific estimates. From Stefan Pauliuk's et al. 2017 work on the global distribution of consumed steel over the 21st century using a multiregional version of the MaTrace model.</t>
  </si>
  <si>
    <t>lifetime; steel; use phase; useful product lifetime; MaTrace</t>
  </si>
  <si>
    <t>Product 'Radio, television, ...' in the use phase in Brazil has a lifetime of 40 years.</t>
  </si>
  <si>
    <t>Process capacity</t>
  </si>
  <si>
    <t>Power generation capacity</t>
  </si>
  <si>
    <t>Power sector</t>
  </si>
  <si>
    <t>DOI: 10.1016/j.resconrec.2016.09.029</t>
  </si>
  <si>
    <t>Germany</t>
  </si>
  <si>
    <t>One region</t>
  </si>
  <si>
    <t>power; installed capacity; Germany; generation capacity;</t>
  </si>
  <si>
    <t>Official data from government institution</t>
  </si>
  <si>
    <t>3_MC_MetalDemand_DEETMAN_2018</t>
  </si>
  <si>
    <t>42 end use sectors</t>
  </si>
  <si>
    <t>Passenger vehicles, appliances, and electricity conversion technologies</t>
  </si>
  <si>
    <t>Five metals</t>
  </si>
  <si>
    <t>Cu, Co, Nd, Ta, Li</t>
  </si>
  <si>
    <t>Metal composition of products in use phase, by product categories, global average estimates. From Sebastiaan Deetman's et al. work on metal demand in different SSP scenarios.</t>
  </si>
  <si>
    <t xml:space="preserve">metal content; vehicle; appliance; use phase; electricity generation; power generation; </t>
  </si>
  <si>
    <t>Television has material content expressed in mass ratio of copper of 500 to 1260 g/unit for scenario 'low'.</t>
  </si>
  <si>
    <t>3_MC_SteelDemand_HU_2010</t>
  </si>
  <si>
    <t>Mass per area</t>
  </si>
  <si>
    <t>1 end use sector</t>
  </si>
  <si>
    <t>Residential buildings</t>
  </si>
  <si>
    <t>Rural residential buildings</t>
  </si>
  <si>
    <t>steel</t>
  </si>
  <si>
    <t>China</t>
  </si>
  <si>
    <t>Rural China</t>
  </si>
  <si>
    <t>around 2000</t>
  </si>
  <si>
    <t>Steel content of rural residential buildings in China, estimated by Mingming Hu et. al for their analysis "Iron and steel in Chinese residential buildings: A dynamic analysis"</t>
  </si>
  <si>
    <t>steel; steel content; residential buildings; rural; china</t>
  </si>
  <si>
    <t>Value(m,g,T,r,c)</t>
  </si>
  <si>
    <t>Urban Residential buildings of type 'brick concrete' in China in age-cohort 2000 have a steel content of 23.4 kg/m2.</t>
  </si>
  <si>
    <t>Mingming HU</t>
  </si>
  <si>
    <t>DOI: 10.1016/j.resconrec.2009.10.016</t>
  </si>
  <si>
    <t>Urban residential buildings</t>
  </si>
  <si>
    <t>Urban China</t>
  </si>
  <si>
    <t>Steel content of urban residential buildings in China, by government institution report "Development Research Center of the State Council of China (DRCSCC)".</t>
  </si>
  <si>
    <t>steel; steel content; residential buildings; urban; rural; china</t>
  </si>
  <si>
    <t>Official data from government institution; Result of academic MFA work</t>
  </si>
  <si>
    <t>Data used by DOI: 10.1016/j.resconrec.2009.10.016</t>
  </si>
  <si>
    <t>DRCSCC</t>
  </si>
  <si>
    <t>Development Research Center of the State Council of China (DRCSCC). Forecast report of the steel consumption of China 2005–2010; 2005, Beijing, China (in Chinese).</t>
  </si>
  <si>
    <t>3_MC_ConstructionImpact_Liu_2006</t>
  </si>
  <si>
    <t>Beijing</t>
  </si>
  <si>
    <t>Steel content of urban residential buildings in Beijing, compiled by Liu et al. for their analysis "Environmental impact of residential building construction in Beijing."</t>
  </si>
  <si>
    <t>steel; steel content; residential buildings; urban; china</t>
  </si>
  <si>
    <t>T. LIU</t>
  </si>
  <si>
    <t>Liu T, Hu D. Environmental impact of residential building construction in Beijing. Journal of Graduate School of the Chinese Academy of Sciences 2006;23(2):231–41.</t>
  </si>
  <si>
    <t>Process extension</t>
  </si>
  <si>
    <t>Unit</t>
  </si>
  <si>
    <t>Column name</t>
  </si>
  <si>
    <t>Not Null</t>
  </si>
  <si>
    <t>datasets</t>
  </si>
  <si>
    <t>datagroups</t>
  </si>
  <si>
    <t>Reserve</t>
  </si>
  <si>
    <t>projects</t>
  </si>
  <si>
    <t>Stock</t>
  </si>
  <si>
    <t>Indonesia</t>
  </si>
  <si>
    <t>USA</t>
  </si>
  <si>
    <t>Share</t>
  </si>
  <si>
    <t>Monetary</t>
  </si>
  <si>
    <t>Intensity of use of products</t>
  </si>
  <si>
    <t>Example1</t>
  </si>
  <si>
    <t>Example2</t>
  </si>
  <si>
    <t>Example3</t>
  </si>
  <si>
    <t>Example4</t>
  </si>
  <si>
    <t>steel; vehicles; buildings; stocks; decoupling; climate change mitigation</t>
  </si>
  <si>
    <t>stocks and flows of steel</t>
  </si>
  <si>
    <t>mass</t>
  </si>
  <si>
    <t>all steel cycle processes except for mining</t>
  </si>
  <si>
    <t>ca. 30 processes and markets</t>
  </si>
  <si>
    <t>146 countries and regions</t>
  </si>
  <si>
    <t>1900-2008</t>
  </si>
  <si>
    <t>Stocks and flows of steel, by 4 product categories and 146 regions, 1900-2008</t>
  </si>
  <si>
    <t>steel; cycle; stocks; flows; use phase; iron</t>
  </si>
  <si>
    <t>Publicly available report or research article</t>
  </si>
  <si>
    <t>Proprietary report or research article</t>
  </si>
  <si>
    <t>DOI: 10.1016/j.gloenvcha.2013.11.006</t>
  </si>
  <si>
    <t>Manufacturing</t>
  </si>
  <si>
    <t>SteelCycle1</t>
  </si>
  <si>
    <t>SteelCycle2</t>
  </si>
  <si>
    <t>SteelCycle3</t>
  </si>
  <si>
    <t>SteelCycle4</t>
  </si>
  <si>
    <t>SteelCycle5</t>
  </si>
  <si>
    <t>SteelCycle6</t>
  </si>
  <si>
    <t>SteelCycle7</t>
  </si>
  <si>
    <t>SteelCycle8</t>
  </si>
  <si>
    <t>2_IUS_steel_200R</t>
  </si>
  <si>
    <t>ca. 140 regions</t>
  </si>
  <si>
    <t>In-use stock of iron in steel, by 4 product categories and ca. 140 regions, 1900-2008</t>
  </si>
  <si>
    <t>iron, in-use stock, use phase</t>
  </si>
  <si>
    <t>The mass of in-use stock of iron in vehicles in China in the use phase in 200x is 3456.78 kt.</t>
  </si>
  <si>
    <t>2_S_steel_200R_Slag</t>
  </si>
  <si>
    <t>2_S_steel_200R_Obsolete</t>
  </si>
  <si>
    <t>Slag piles</t>
  </si>
  <si>
    <t>Obsolete stocks</t>
  </si>
  <si>
    <t>Landfills</t>
  </si>
  <si>
    <t>SteelCycle9</t>
  </si>
  <si>
    <t>iron</t>
  </si>
  <si>
    <t>In-use stock of iron in steel, all product categories and ca. 140 regions, 1900-2008</t>
  </si>
  <si>
    <t>iron in slag piles and ca. 140 regions, 1900-2008</t>
  </si>
  <si>
    <t>iron in obsolete stocks and ca. 140 regions, 1900-2008</t>
  </si>
  <si>
    <t>iron in landfills and ca. 140 regions, 1900-2008</t>
  </si>
  <si>
    <t>iron, slag, slap piles</t>
  </si>
  <si>
    <t>iron, obsolete stocks, hibernating stocks</t>
  </si>
  <si>
    <t>iron, landfills</t>
  </si>
  <si>
    <t>The mass of iron in slag piles in China in 200x is 3456.78 kt.</t>
  </si>
  <si>
    <t>The mass of iron in obsolete stocks in China in 200x is 3456.78 kt.</t>
  </si>
  <si>
    <t>The mass of iron in landfills in China in 200x is 3456.78 kt.</t>
  </si>
  <si>
    <t>[Layer] of [data type] of [Aspect2] in [aspect1] in [aspect1] in [aspect3] is [Value].</t>
  </si>
  <si>
    <t>DataSet1</t>
  </si>
  <si>
    <t>DataSet2</t>
  </si>
  <si>
    <t>DataSet3</t>
  </si>
  <si>
    <t>DataSet4</t>
  </si>
  <si>
    <t>DataSet5</t>
  </si>
  <si>
    <t>DataSet6</t>
  </si>
  <si>
    <t>DataSet7</t>
  </si>
  <si>
    <t>DataSet8</t>
  </si>
  <si>
    <t>DataSet9</t>
  </si>
  <si>
    <t>DataSet10</t>
  </si>
  <si>
    <t>DataSet11</t>
  </si>
  <si>
    <t>DataSet12</t>
  </si>
  <si>
    <t>DataSet13</t>
  </si>
  <si>
    <t>DataSet14</t>
  </si>
  <si>
    <t>DataSet15</t>
  </si>
  <si>
    <t>DataSet16</t>
  </si>
  <si>
    <t>DataSet17</t>
  </si>
  <si>
    <t>DataSet18</t>
  </si>
  <si>
    <t>2_P_HistoricPopulation_SteelCycle</t>
  </si>
  <si>
    <t>ca. 200 countries</t>
  </si>
  <si>
    <t>Historic population figures of major and selected countries, used for determining per capita steel stocks</t>
  </si>
  <si>
    <t>population, historic,</t>
  </si>
  <si>
    <t>Compiled from official and semi-official sources</t>
  </si>
  <si>
    <t>Value(r,t)</t>
  </si>
  <si>
    <t>The population of region in year t was Value.</t>
  </si>
  <si>
    <t>[Layer] of [data type] of [Aspect 1] in [Aspect 2] was [Value].</t>
  </si>
  <si>
    <t>Numbers converted from Excel to database via Python script</t>
  </si>
  <si>
    <t>10.1038/nclimate1698</t>
  </si>
  <si>
    <t>Status</t>
  </si>
  <si>
    <t>DataSet19</t>
  </si>
  <si>
    <t>4_PY_FabricationYield_Cullen2012</t>
  </si>
  <si>
    <t>1 sector</t>
  </si>
  <si>
    <t>All major steel containing products</t>
  </si>
  <si>
    <t>10 product groups</t>
  </si>
  <si>
    <t>around 2010</t>
  </si>
  <si>
    <t>Mass ratio of steel recovered as fabrication steel scrap in manufacturing industry for product X over steel going into that sector.</t>
  </si>
  <si>
    <t>steel, steel scrap, recovery, fabrication scrap, new scrap, prompt scrap, manufacturing scrap, yield loss, fabrication yield,</t>
  </si>
  <si>
    <t>Value(m1,m2,g,p,t,r)</t>
  </si>
  <si>
    <t>The mass ratio of yield coefficient for steel into steel scrap in producting good x in manufacturing sector in 2007 in the UK is 0.85.</t>
  </si>
  <si>
    <t>[Layer] of [data type] of [Aspect 1] into [Aspect 2] for producing [Aspect 3] in [Aspect 4] in [Aspect 5] in [Aspect 6] is [Value].</t>
  </si>
  <si>
    <t>4_PY_FabricationYield_Hatayama2010</t>
  </si>
  <si>
    <t>4_PY_FabricationYield_Dahlstroem2004</t>
  </si>
  <si>
    <t>8 product groups</t>
  </si>
  <si>
    <t>around 2005</t>
  </si>
  <si>
    <t>DOI 10.1021/es100044n</t>
  </si>
  <si>
    <t>Hiroki HATAYAMA</t>
  </si>
  <si>
    <t>Jonathan M. CULLEN</t>
  </si>
  <si>
    <t>http://www.psi.org.uk/research/project.asp?project_id=92/</t>
  </si>
  <si>
    <t>https://doi.org/10.1021/es100044n</t>
  </si>
  <si>
    <t>K. DAHLSTRÖM</t>
  </si>
  <si>
    <t>Dahlström, K., Ekins, P., He, J., Davis, J. and Clift R. (2004) Iron, steel and aluminium in the UK: material flows and their economic dimensions: final project report, March 2004. Joint Working Paper, Centre for Environmental Strategy, University of Surrey, Guildford/Policy Studies Institute, London, http://www.psi.org.uk/research/project.asp?project_id=92/</t>
  </si>
  <si>
    <t>DataSet20</t>
  </si>
  <si>
    <t>4_PY_FabricationYield_Alu_Liu_2012</t>
  </si>
  <si>
    <t>The mass ratio of yield coefficient for Al into Al scrap in producting good x in manufacturing sector in 2007 at the global level is 0.85.</t>
  </si>
  <si>
    <t>Mass ratio of Al recovered as fabrication Al scrap in manufacturing industry for product X over steel going into that sector.  Global average estimates, from the International Aluminium Institute's GARC model, values from 2011 model version.</t>
  </si>
  <si>
    <t>Aluminium, aluminum, aluminium scrap, Al, recovery, fabrication scrap, new scrap, prompt scrap, manufacturing scrap, yield loss, fabrication yield, GARC, IAI</t>
  </si>
  <si>
    <t>ca. 2010</t>
  </si>
  <si>
    <t>DataSet21</t>
  </si>
  <si>
    <t>3_SHA_FabricationYield_CollectionRate_Alu_Liu_2012</t>
  </si>
  <si>
    <t>Value(m1,m2,p,t,r)</t>
  </si>
  <si>
    <t>The mass ratio of share for recovered Al scrap in total Al scrap for manufacturing sector of good x in 2007 at the global level is 0.85.</t>
  </si>
  <si>
    <t>[Layer] of [data type] for [Aspect 1] in [Aspect 2] for [Aspect 3] in [Aspect 4] in [Aspect 5] is [Value].</t>
  </si>
  <si>
    <t>DataSet22</t>
  </si>
  <si>
    <t>4_PE_EnergyIntensity_AluminiumCycle_Liu_2012</t>
  </si>
  <si>
    <t>Specific energy consumption, in MJ/ton of main output, by energy carrier, global average, ca. 2000-2010.</t>
  </si>
  <si>
    <t>Energy per mass</t>
  </si>
  <si>
    <t>All major steps of aluminium production and scrap remelting</t>
  </si>
  <si>
    <t>Aluminium industries</t>
  </si>
  <si>
    <t>nine different energy carriers</t>
  </si>
  <si>
    <t>Ca. 2000-2010</t>
  </si>
  <si>
    <t>Single value</t>
  </si>
  <si>
    <t>Aluminium, aluminum, Al, cycle, specific energy consumption, process, scrap, remelting, refining</t>
  </si>
  <si>
    <t>Estimates from industry association supplemented with literature values</t>
  </si>
  <si>
    <t>Value(n,p,t,r)</t>
  </si>
  <si>
    <t>The energy per mass of output of process extension for energy carrier x in process y in period 2000-2010 in region Global is 743 MJ/ton.</t>
  </si>
  <si>
    <t>[Layer] of [data type] for [Aspect 1] in [Aspect 2] in [Aspect 3] in [Aspect 4] is [Value].</t>
  </si>
  <si>
    <t>https://doi.org/10.1038/nclimate1698</t>
  </si>
  <si>
    <t>Process data, stocks, and flows of the global aluminium cycle</t>
  </si>
  <si>
    <t>mass, energy</t>
  </si>
  <si>
    <t>all major industries dealing with aluminium, use phase</t>
  </si>
  <si>
    <t>ca. 15 processes</t>
  </si>
  <si>
    <t>All applications of aluminium, raw materials, scrap</t>
  </si>
  <si>
    <t>12 final product groups, raw material, scrap</t>
  </si>
  <si>
    <t>Aluminium, bauxite, alumina, scrap</t>
  </si>
  <si>
    <t>1950-2100</t>
  </si>
  <si>
    <t>Published parameters related to the scenario analysis of the global aluminium cycle, Gang LIU, 2012</t>
  </si>
  <si>
    <t>Aluminium, bauxite, alumina, scrap, aluminum, metal cycle</t>
  </si>
  <si>
    <t>DataSet23</t>
  </si>
  <si>
    <t>Luca Ciacci</t>
  </si>
  <si>
    <t>Mass ratio of recovered fabrication Al scrap in manufacturing industry over total fabrication scrap, for product X.  Global average estimates, from the International Aluminium Institute's GARC model, values from 2011 model version.</t>
  </si>
  <si>
    <t>Split ratios (%) or share of final consumption of metal going into a certain application, e.g., buildings and construction ('sector split').</t>
  </si>
  <si>
    <t>DOI: 10.1021/es505515z</t>
  </si>
  <si>
    <t>Assumption based on compilation from scientific literature and expert estimates, mass balance</t>
  </si>
  <si>
    <t>Value(e,g,p,r,t)</t>
  </si>
  <si>
    <t>The mass ratio of share of aluminium final consumption going into electrical machinery in use phase at global level in ca. 2010 is 23%.</t>
  </si>
  <si>
    <t>[Layer] of [data type] of [Aspect 1] final consumption going into [Aspect 2] in [Aspect 3] at [Aspect 4] in [Aspect 5] is [Value].</t>
  </si>
  <si>
    <t>56 metals</t>
  </si>
  <si>
    <t>Sector split, end-use shares, principle use, use fraction, aluminium, iron, steel, nickel, zinc, copper, lead, manganese</t>
  </si>
  <si>
    <t>major end use sectors</t>
  </si>
  <si>
    <t>ca. 4-12 sectors per metal</t>
  </si>
  <si>
    <t>major metals and metalloids</t>
  </si>
  <si>
    <t>Data submission, review, and conversion info</t>
  </si>
  <si>
    <t>annual</t>
  </si>
  <si>
    <t>DataSet24</t>
  </si>
  <si>
    <t>3_MC_Buildings_Indonesia_Surahman_2014</t>
  </si>
  <si>
    <t>Three buildings types in two Indonesian cities</t>
  </si>
  <si>
    <t>major construction materials</t>
  </si>
  <si>
    <t>15 materials</t>
  </si>
  <si>
    <t>Jakarta and Bandung</t>
  </si>
  <si>
    <t>Material content of urban residential buildings in Indonesia, compiled by U. Surahman for the dissertation " Life Cycle Assessment of Energy and CO2 Emissions for Residential Buildings in Major Cities of Indonesia"</t>
  </si>
  <si>
    <t>material; material content; residential buildings; urban; Indonesia, Jakarta, Bandung</t>
  </si>
  <si>
    <t>Rio Aryapratama</t>
  </si>
  <si>
    <t>http://ir.lib.hiroshima-u.ac.jp/ja/00036445</t>
  </si>
  <si>
    <t>Surahman, U., 2014. Life Cycle Assessment of Energy and CO2 Emissions for Residential Buildings in Major Cities of Indonesia (Doctoral dissertation, Hiroshima University).</t>
  </si>
  <si>
    <t>U. SURAHMAN</t>
  </si>
  <si>
    <t>Urban Residential buildings, simple, in Jakarta in Indonesia in age-cohort ca. 2010 have a steel content of 16.6 kg/m2.</t>
  </si>
  <si>
    <t>[Layer] of [data type] of [Aspect 1] in [Aspect 2] of [Aspect 3] in [Aspect 4] in [Aspect 5] is [Value].</t>
  </si>
  <si>
    <t>DataSet25</t>
  </si>
  <si>
    <t>6_PCS_Buildings_Indonesia_Surahman_2014</t>
  </si>
  <si>
    <t>Per capita stock</t>
  </si>
  <si>
    <t>Product per capita</t>
  </si>
  <si>
    <t>Per capita floor space of urban residential buildings in Indonesia, compiled by U. Surahman for the dissertation " Life Cycle Assessment of Energy and CO2 Emissions for Residential Buildings in Major Cities of Indonesia"</t>
  </si>
  <si>
    <t>floor space; residential buildings; urban; Indonesia, Jakarta, Bandung</t>
  </si>
  <si>
    <t>Per capita floor area of urban residential buildings, simple, in Jakarta in Indonesia in year ca. 2010 was 10.3 m2/capita.</t>
  </si>
  <si>
    <t>[Layer] of [data type] of [Aspect 1] in [Aspect 2] in [Aspect 3] in [Aspect 4] is [Value].</t>
  </si>
  <si>
    <t>DataSet26</t>
  </si>
  <si>
    <t>DataSet27</t>
  </si>
  <si>
    <t>6_PCS_Buildings_Indonesia_1985</t>
  </si>
  <si>
    <t>6_PCS_Buildings_Indonesia_BPS_2008_2015</t>
  </si>
  <si>
    <t>Country average</t>
  </si>
  <si>
    <t>2008-2015</t>
  </si>
  <si>
    <t>Two building types</t>
  </si>
  <si>
    <t>Per capita floor space of residential buildings in Indonesia, from literature</t>
  </si>
  <si>
    <t>Per capita floor space of urban and rural residential buildings in Indonesia, compiled by BPS-Statistics Indonesia</t>
  </si>
  <si>
    <t>floor space; residential buildings; urban; Indonesia, 1985</t>
  </si>
  <si>
    <t>floor space; residential buildings; urban; Indonesia</t>
  </si>
  <si>
    <t>Value(g,t,r)</t>
  </si>
  <si>
    <t>Value(g,t,r,H)</t>
  </si>
  <si>
    <t>Per capita floor area of urban residential buildings, simple, in a 4 person household in Indonesia in year 1985 was 11.5 m2/capita.</t>
  </si>
  <si>
    <t>[Layer] of [data type] of [Aspect 1] in [Aspect 2] in [Aspect 3] for [Aspect 4] is [Value].</t>
  </si>
  <si>
    <t>[Layer] of [data type] of [Aspect 1] in [Aspect 2] in [Aspect 3] is [Value].</t>
  </si>
  <si>
    <t>D.A. AHLBURG</t>
  </si>
  <si>
    <t>BPS-Statistics</t>
  </si>
  <si>
    <t>https://www.bps.go.id/publication.html</t>
  </si>
  <si>
    <t xml:space="preserve">BPS-Statistics Indonesia. Indikator Kesejahteraan Rakyat 2009-2016. Jakarta: Badan Pusat Statistik (BPS). </t>
  </si>
  <si>
    <t>Ahlburg, D.A., Kelley, A.C. and Mason, K.O. eds., 1996. The impact of population growth on well-being in developing countries. Springer Science &amp; Business Media.</t>
  </si>
  <si>
    <t>DataSet28</t>
  </si>
  <si>
    <t>Maria Cecilia P. MOURA</t>
  </si>
  <si>
    <t>6_PCS_Buildings_USA_MOURA_2015</t>
  </si>
  <si>
    <t>One general building group</t>
  </si>
  <si>
    <t>1949-2010</t>
  </si>
  <si>
    <t>Per capita floor space of urban and rural residential buildings in the USA, compiled by MOURA et al. (2015)</t>
  </si>
  <si>
    <t>floor space; residential buildings; urban; USA</t>
  </si>
  <si>
    <t>Per capita floor area of urban residential buildings, simple, in Indonesia in year ca. 2010 was 10.3 m2/capita.</t>
  </si>
  <si>
    <t>Per capita floor area of urban residential buildings, simple, in USA in year ca. 2010 was 70 m2/capita.</t>
  </si>
  <si>
    <t>3_SHA_EndUseShares_56Metals_Ciacci_2015</t>
  </si>
  <si>
    <t>DataSet29</t>
  </si>
  <si>
    <t>6_PCS_Vehicles_12Countries_Dhaniati_2012</t>
  </si>
  <si>
    <t>Passenger vehicles</t>
  </si>
  <si>
    <t>One general passenger vehicle group</t>
  </si>
  <si>
    <t>12 countries</t>
  </si>
  <si>
    <t>Per capita ownership of passenger vehicles, in 12 different countries, compiled by DHANIATI et al. (2012)</t>
  </si>
  <si>
    <t>passenger vehicles, vehicle ownership, traffic, motorisation</t>
  </si>
  <si>
    <t>Value(g,p,t,r)</t>
  </si>
  <si>
    <t>Per capita passenger vehicle ownership, use phase, in USA in year  2010 was 700/1000.</t>
  </si>
  <si>
    <t>[Layer] of [data type] of [Aspect 1] in [Aspect 2] in [Aspect 3] in [Aspect4] is [Value].</t>
  </si>
  <si>
    <t>Mahde A DHANIATI</t>
  </si>
  <si>
    <t>DOI: 10.1021/es201799k</t>
  </si>
  <si>
    <t>DOI: 10.1371/journal.pone.0134135</t>
  </si>
  <si>
    <t>DataSet30</t>
  </si>
  <si>
    <t>Service per unit</t>
  </si>
  <si>
    <t>Service</t>
  </si>
  <si>
    <t>3_IUP_Vehicles_9Countries_Dhaniati_2012</t>
  </si>
  <si>
    <t>9 countries</t>
  </si>
  <si>
    <t>1936-2008</t>
  </si>
  <si>
    <t>Annual kilometrage of passenger vehicles in the use phase, in 9 different countries, compiled by DHANIATI et al. (2012)</t>
  </si>
  <si>
    <t>passenger vehicles, vehicle ownership, traffic, motorisation, kilometrage, intensity of use</t>
  </si>
  <si>
    <t>Value(V,g,p,t,r)</t>
  </si>
  <si>
    <t>Service intensity of passenger vehicles, use phase, in USA in year  2010 was 17000 km/yr.</t>
  </si>
  <si>
    <t>[Layer] measuring [data type] for [Aspect 1] of [Aspect 2] in [Aspect 3] in [Aspect4] in [Aspect5] is [Value].</t>
  </si>
  <si>
    <t>project_id</t>
  </si>
  <si>
    <t>project_name</t>
  </si>
  <si>
    <t>data_categories</t>
  </si>
  <si>
    <t>data_types</t>
  </si>
  <si>
    <t>data_layers</t>
  </si>
  <si>
    <t>process_scope</t>
  </si>
  <si>
    <t>process_resolution</t>
  </si>
  <si>
    <t>product_scope</t>
  </si>
  <si>
    <t>product_resolution</t>
  </si>
  <si>
    <t>material_scope</t>
  </si>
  <si>
    <t>material_resolution</t>
  </si>
  <si>
    <t>regional_scope</t>
  </si>
  <si>
    <t>regional_resolution</t>
  </si>
  <si>
    <t>temporal_scope</t>
  </si>
  <si>
    <t>temporal_resolution</t>
  </si>
  <si>
    <t>description</t>
  </si>
  <si>
    <t>keywords</t>
  </si>
  <si>
    <t>comment</t>
  </si>
  <si>
    <t>type_of_source</t>
  </si>
  <si>
    <t>project_license</t>
  </si>
  <si>
    <t>main_author</t>
  </si>
  <si>
    <t>TRUE</t>
  </si>
  <si>
    <t>project_link</t>
  </si>
  <si>
    <t>project_report</t>
  </si>
  <si>
    <t>suggested_citation</t>
  </si>
  <si>
    <t>submission_date</t>
  </si>
  <si>
    <t>submitting_user</t>
  </si>
  <si>
    <t>reserve1</t>
  </si>
  <si>
    <t>reserve2</t>
  </si>
  <si>
    <t>reserve3</t>
  </si>
  <si>
    <t>datagroup_id</t>
  </si>
  <si>
    <t>datagroup_name</t>
  </si>
  <si>
    <t>datagroup_version</t>
  </si>
  <si>
    <t>system_definition_picture</t>
  </si>
  <si>
    <t>dataset_id</t>
  </si>
  <si>
    <t>dataset_name</t>
  </si>
  <si>
    <t>dataset_version</t>
  </si>
  <si>
    <t>data_category</t>
  </si>
  <si>
    <t>data_type</t>
  </si>
  <si>
    <t>data_layer</t>
  </si>
  <si>
    <t>data_provenance</t>
  </si>
  <si>
    <t>dataset_size</t>
  </si>
  <si>
    <t>aspect_1</t>
  </si>
  <si>
    <t>aspect_1_classification</t>
  </si>
  <si>
    <t>aspect_2</t>
  </si>
  <si>
    <t>aspect_2_classification</t>
  </si>
  <si>
    <t>aspect_3</t>
  </si>
  <si>
    <t>aspect_3_classification</t>
  </si>
  <si>
    <t>aspect_4</t>
  </si>
  <si>
    <t>aspect_4_classification</t>
  </si>
  <si>
    <t>aspect_5</t>
  </si>
  <si>
    <t>aspect_5_classification</t>
  </si>
  <si>
    <t>aspect_6</t>
  </si>
  <si>
    <t>aspect_6_classification</t>
  </si>
  <si>
    <t>aspect_7</t>
  </si>
  <si>
    <t>aspect_7_classification</t>
  </si>
  <si>
    <t>aspect_8</t>
  </si>
  <si>
    <t>aspect_8_classification</t>
  </si>
  <si>
    <t>aspect_9</t>
  </si>
  <si>
    <t>aspect_9_classification</t>
  </si>
  <si>
    <t>aspect_10</t>
  </si>
  <si>
    <t>aspect_10_classification</t>
  </si>
  <si>
    <t>aspect_11</t>
  </si>
  <si>
    <t>aspect_11_classification</t>
  </si>
  <si>
    <t>aspect_12</t>
  </si>
  <si>
    <t>aspect_12_classification</t>
  </si>
  <si>
    <t>tupel_notation</t>
  </si>
  <si>
    <t>semantic_string_example</t>
  </si>
  <si>
    <t>semantic_string_general</t>
  </si>
  <si>
    <t>dataset_link</t>
  </si>
  <si>
    <t>dataset_format</t>
  </si>
  <si>
    <t>visible</t>
  </si>
  <si>
    <t>access_date</t>
  </si>
  <si>
    <t>dataset_conversion_info</t>
  </si>
  <si>
    <t>review_date</t>
  </si>
  <si>
    <t>review_user</t>
  </si>
  <si>
    <t>review_comment</t>
  </si>
  <si>
    <t>reserve4</t>
  </si>
  <si>
    <t>reserve5</t>
  </si>
  <si>
    <t>auto</t>
  </si>
  <si>
    <t>DataSet31</t>
  </si>
  <si>
    <t>DataSet32</t>
  </si>
  <si>
    <t>DataSet33</t>
  </si>
  <si>
    <t>DataSet34</t>
  </si>
  <si>
    <t>DataSet35</t>
  </si>
  <si>
    <t>3_MC_Buildings_Ortlepp_2016</t>
  </si>
  <si>
    <t>Multi-family houses</t>
  </si>
  <si>
    <t>10 materials</t>
  </si>
  <si>
    <t>pre 1918 to 2010</t>
  </si>
  <si>
    <t>Five vintage groups</t>
  </si>
  <si>
    <t>Material content of residential buildings in Germany, compiled by Ortlepp et al. (2016)</t>
  </si>
  <si>
    <t>material; material content; residential buildings; Germany, multi family houses,</t>
  </si>
  <si>
    <t>[Layer] measuring [data type] of [Aspect 1] in [Aspect 2] of [Aspect 3] of [Aspect4] in [Aspect5] is [Value].</t>
  </si>
  <si>
    <t>Regine ORTLEPP</t>
  </si>
  <si>
    <t>Moritz Bisch</t>
  </si>
  <si>
    <t>DOI: 10.1080/09613218.2016.1264121</t>
  </si>
  <si>
    <t>3_MC_Buildings_Dodoo_2011</t>
  </si>
  <si>
    <t>3_MC_Buildings_Gustavsson_2011</t>
  </si>
  <si>
    <t>3_MC_Buildings_Gustavsson_2006</t>
  </si>
  <si>
    <t>3_MC_Buildings_Bergsdal_2007</t>
  </si>
  <si>
    <t>Mass per volume</t>
  </si>
  <si>
    <t>2 types of residential buildings</t>
  </si>
  <si>
    <t>wood and concrete</t>
  </si>
  <si>
    <t>17 materials</t>
  </si>
  <si>
    <t>16 materials</t>
  </si>
  <si>
    <t>19 materials</t>
  </si>
  <si>
    <t>Sweden</t>
  </si>
  <si>
    <t>Norway</t>
  </si>
  <si>
    <t>Sweden and Finland</t>
  </si>
  <si>
    <t>pre 1901 to 2001</t>
  </si>
  <si>
    <t>1991-2010</t>
  </si>
  <si>
    <t>1991-2010 (Sweden) and 1997 (Finland)</t>
  </si>
  <si>
    <t>One vintage</t>
  </si>
  <si>
    <t>One vintage group</t>
  </si>
  <si>
    <t>Nine vintage groups</t>
  </si>
  <si>
    <t>Material content of residential buildings in Sweden, compiled by Dodoo et al. (2011)</t>
  </si>
  <si>
    <t>Material content of residential buildings in Sweden, compiled by Gustavsson et al. (2011)</t>
  </si>
  <si>
    <t>Material content of residential buildings in Sweden and Finland, compiled by Gustavsson et al. (2006)</t>
  </si>
  <si>
    <t>material; material content; residential buildings; Sweden, multi family houses,</t>
  </si>
  <si>
    <t>material; material content; residential buildings; Sweden, Finland, multi family houses,</t>
  </si>
  <si>
    <t>material; material content; residential buildings; Norway, multi family houses,</t>
  </si>
  <si>
    <t>Value(m,g,T,r)</t>
  </si>
  <si>
    <t>Value(m,g,r,c)</t>
  </si>
  <si>
    <t>Multi-family houses in Sweden in age-cohort 1991-2010 have a metal content of 21 kg/m2.</t>
  </si>
  <si>
    <t>Multi-family houses in Germany in age-cohort to 1918 have a metal content of 0 t/m3.</t>
  </si>
  <si>
    <t>Multi-family houses in Norway in age-cohort 1991-2010 have a metal content of 21 kg/m2.</t>
  </si>
  <si>
    <t>DOI: 10.1080/09613210701287588</t>
  </si>
  <si>
    <t>DOI: 10.1016/j.apenergy.2011.11.017</t>
  </si>
  <si>
    <t>Leif GUSTAVSSON</t>
  </si>
  <si>
    <t>Håvard BERGSDAL</t>
  </si>
  <si>
    <t>Ambrose DODOO</t>
  </si>
  <si>
    <t>DOI: 10.1016/j.enbuild.2009.08.018</t>
  </si>
  <si>
    <t>DOI: 10.1007/s11027-006-7207-1</t>
  </si>
  <si>
    <t>[Layer] measuring [data type] of [Aspect 1] in [Aspect 2] of [Aspect 3] in [Aspect4] is [Value].</t>
  </si>
  <si>
    <t>Material content of residential buildings in Norway, compiled by Bergsdal et al. (2007)</t>
  </si>
  <si>
    <t>DataSet36</t>
  </si>
  <si>
    <t>DataSet37</t>
  </si>
  <si>
    <t>DataSet38</t>
  </si>
  <si>
    <t>DataSet39</t>
  </si>
  <si>
    <t>DataSet40</t>
  </si>
  <si>
    <t>DataSet41</t>
  </si>
  <si>
    <t>2_IUS_Wood_buildings_Pingoud_2000</t>
  </si>
  <si>
    <t>buildings</t>
  </si>
  <si>
    <t>all buildings aggregated</t>
  </si>
  <si>
    <t>wood</t>
  </si>
  <si>
    <t>sawn wood and wood-based panels</t>
  </si>
  <si>
    <t>Finland</t>
  </si>
  <si>
    <t>Country total</t>
  </si>
  <si>
    <t>four estimates</t>
  </si>
  <si>
    <t>wood, wood content, sawn wood, wood-based panels, construction, Finland</t>
  </si>
  <si>
    <t>Kim PINGOUD</t>
  </si>
  <si>
    <t>https://www.vtt.fi/inf/pdf/julkaisut/2000/J840.pdf</t>
  </si>
  <si>
    <t>Kim Pingoud and Anna-Leena Perälä, 2000. Arvioita puurakentamisen kasvihuonevaikutuksesta [Studies on greenhouse impacts of wood construction], VTT, Espoo, Finland.</t>
  </si>
  <si>
    <t>Value(e,m,g,p,t,r)</t>
  </si>
  <si>
    <t>Carbon in-use stocks in wood in construction in use phase, Finland, country total, 1980 was 8.7 Mt.</t>
  </si>
  <si>
    <t>[Layer] measuring [data type] of [Aspect 1] in [Aspect 2] in [Aspect 3] in [Aspect4] in [Aspect5] in [Aspect6] is [Value].</t>
  </si>
  <si>
    <t>Wood in-use stocks in construction, Finland, country total, 1980-1995.</t>
  </si>
  <si>
    <t>6_MSC_Wood_buildings_Pingoud_2000</t>
  </si>
  <si>
    <t>Material substitution coefficient</t>
  </si>
  <si>
    <t>ca. 1995</t>
  </si>
  <si>
    <t>one estimate</t>
  </si>
  <si>
    <t>Material substitution coefficient for wood in buildings, construction, Finland, ca. 1995.</t>
  </si>
  <si>
    <t>wood, buildings, construction, Finland, material substitution, concrete</t>
  </si>
  <si>
    <t>Value(m1,m2,g,t,r)</t>
  </si>
  <si>
    <t>Material substitution coefficient for concrete substituted by wood in buildings ca. 1995 in Finland was 3.6 kg/kg.</t>
  </si>
  <si>
    <t>[Layer] measuring [data type] of [Aspect 1] substituted by [Aspect 2] in [Aspect 3] in [Aspect4] in [Aspect5] is [Value].</t>
  </si>
  <si>
    <t>6_MSC_Wood_buildings_Höglmeier_2015</t>
  </si>
  <si>
    <t>glue-laminated timer</t>
  </si>
  <si>
    <t>Material substitution coefficient for wood in buildings, construction, ca. 2010</t>
  </si>
  <si>
    <t>wood, buildings, construction, material substitution, glue-laminated timber, gluelam, steel</t>
  </si>
  <si>
    <t>Value(m1,m2,g,t)</t>
  </si>
  <si>
    <t>Material substitution coefficient for concrete substituted by wood in buildings ca. 1995 was 3.6 kg/kg.</t>
  </si>
  <si>
    <t>[Layer] measuring [data type] of [Aspect 1] substituted by [Aspect 2] in [Aspect 3] in [Aspect4] is [Value].</t>
  </si>
  <si>
    <t>Karin HÖGLMEIER</t>
  </si>
  <si>
    <t>DOI: 10.1016/j.jenvman.2015.01.018</t>
  </si>
  <si>
    <t>2_IUS_Vehicles_AllCountries_OICA_2017</t>
  </si>
  <si>
    <t>vehicles</t>
  </si>
  <si>
    <t>passenger and commercial vehicles</t>
  </si>
  <si>
    <t>All regions</t>
  </si>
  <si>
    <t>147 countries and regions</t>
  </si>
  <si>
    <t>2005-2015</t>
  </si>
  <si>
    <t>annual figures</t>
  </si>
  <si>
    <t>In-use stocks of passenger and commercial vehicles, 147 regions, 2005-2015, OICA database.</t>
  </si>
  <si>
    <t>passenger vehicles, commercial vehicles, OICA, in-use stocks, cars, registration, stock</t>
  </si>
  <si>
    <t>Official data from government institutions, compiled by industry association</t>
  </si>
  <si>
    <t>Value(p,r,t,g)</t>
  </si>
  <si>
    <t>Stock in use phase in Canada in 2007 of passenger vehicles was 19199 in unit 1000.</t>
  </si>
  <si>
    <t>[Layer] measuring [data type] of [Aspect 4] in [Aspect 1] in [Aspect 2] in [Aspect3] is [Value].</t>
  </si>
  <si>
    <t>OICA</t>
  </si>
  <si>
    <t>http://www.oica.net/category/vehicles-in-use/</t>
  </si>
  <si>
    <t>Numbers transferred via Excel spreadsheets that were brought into template structure.</t>
  </si>
  <si>
    <t>OICA (International Organization of Motor Vehicle Manufacturers) 2018. World Vehicles in use, by country and type 2005-2015. Accessed via http://www.oica.net/category/vehicles-in-use/ on 2018-06-28.</t>
  </si>
  <si>
    <t>6_PCS_Buildings_Europe_2008_Enerdata</t>
  </si>
  <si>
    <t>Buildings</t>
  </si>
  <si>
    <t>Residential and service buildings</t>
  </si>
  <si>
    <t>29 European countries</t>
  </si>
  <si>
    <t>Value(g,p,r,t)</t>
  </si>
  <si>
    <t>Enerdata Entranze</t>
  </si>
  <si>
    <t>Enerdata Entranze 2018. Average floor area per capita, by European country and building type 2008. Accessed via http://www.entranze.enerdata.eu/ on 2018-06-28.</t>
  </si>
  <si>
    <t>Per capita floor area of residential buildings, in Croatia in year 2008 was 25.4 m2/capita.</t>
  </si>
  <si>
    <t>2_IUS_Buildings_Europe_2008_Enerdata</t>
  </si>
  <si>
    <t>per capita floor space, residential buildings, service buildings, EU, Europe</t>
  </si>
  <si>
    <t>total floor space, residential buildings, service buildings, EU, Europe</t>
  </si>
  <si>
    <t>Total floor area of residential buildings, in Croatia in year 2008 was 112784000 m2.</t>
  </si>
  <si>
    <t>DataSet42</t>
  </si>
  <si>
    <t>Entire economy</t>
  </si>
  <si>
    <t>10 aggregated sectors and 3 treatment options</t>
  </si>
  <si>
    <t>All solid waste</t>
  </si>
  <si>
    <t>11 solid waste groups</t>
  </si>
  <si>
    <t>25 regions</t>
  </si>
  <si>
    <t>1_F_Waste_EXIOBASE2_Global_aggregated</t>
  </si>
  <si>
    <t>Flow of solid waste, by waste type, from industrial sector to treatment sector. 2007 values from EXIOBASE2.</t>
  </si>
  <si>
    <t>solid waste, EXIOBASE, 2007, waste treatment, waste input output</t>
  </si>
  <si>
    <t>Result of academic accounting work</t>
  </si>
  <si>
    <t>Value(m,o,d,r,t)</t>
  </si>
  <si>
    <t>Alexandre TISSERANT</t>
  </si>
  <si>
    <t>[Data type] of [aspect3] flowing from [aspect1] to [aspect2] in [aspect4] in [aspect5] has [value] for [layer].</t>
  </si>
  <si>
    <t>Mass of MSW from Households to recycling in Australia in 2007 was X kt/yr.</t>
  </si>
  <si>
    <t>Numbers  copied from original source (xls) to Excel template.</t>
  </si>
  <si>
    <t>DOI: 10.1111/jiec.12562</t>
  </si>
  <si>
    <t>DataSet43</t>
  </si>
  <si>
    <t>DataSet44</t>
  </si>
  <si>
    <t>DataSet45</t>
  </si>
  <si>
    <t>3_MC_Buildings_Kleemann_2014</t>
  </si>
  <si>
    <t>3_MC_Buildings_Sinha_2016</t>
  </si>
  <si>
    <t>3_MC_Buildings_Monahan_2010</t>
  </si>
  <si>
    <t>3 types of buildings</t>
  </si>
  <si>
    <t>1 type of residential building</t>
  </si>
  <si>
    <t>9 materials</t>
  </si>
  <si>
    <t>Austria</t>
  </si>
  <si>
    <t>UK</t>
  </si>
  <si>
    <t>2010-2018</t>
  </si>
  <si>
    <t>1859-2003</t>
  </si>
  <si>
    <t>Material content of buildings in Austrial, compiled by Kleemann et al. (2014)</t>
  </si>
  <si>
    <t>Material content of residential buildings in Sweden, compiled by Sinha et al. (2016)</t>
  </si>
  <si>
    <t>Material content of residential buildings in the UK, compiled by Monahan and  Powell (2010).</t>
  </si>
  <si>
    <t>material; material content; residential buildings; Austria, nonresidential buildings</t>
  </si>
  <si>
    <t>material; material content; residential buildings; UK, England, multi family houses,</t>
  </si>
  <si>
    <t>Multi-family house sampled in Austria in age-cohort 1859 has a metal content of 21 kg/m3.</t>
  </si>
  <si>
    <t>Multi-family houses in Sweden in age-cohort 2010-2018 have a metal content of 21 kg/m2.</t>
  </si>
  <si>
    <t>Multi-family houses in UK in age-cohort 2008 have a metal content of 21 kg/m2.</t>
  </si>
  <si>
    <t>DOI: 10.1080/09613218.2014.979029</t>
  </si>
  <si>
    <t>Fritz KLEEMANN</t>
  </si>
  <si>
    <t>DOI: 10.1016/j.buildenv.2016.05.012</t>
  </si>
  <si>
    <t>Rajib SINHA</t>
  </si>
  <si>
    <t>DOI: 10.1016/j.enbuild.2010.09.005</t>
  </si>
  <si>
    <t>J. MONAHAN</t>
  </si>
  <si>
    <t>Inter-industrial flows, MRIO tables</t>
  </si>
  <si>
    <t>Inter-industrial flows, environmental extensions, final demand</t>
  </si>
  <si>
    <t>monetary (inter-industrial flows and final demand), physical (environmental extensions)</t>
  </si>
  <si>
    <t>all industrial and service sectors</t>
  </si>
  <si>
    <t>163 sectors</t>
  </si>
  <si>
    <t>163 products</t>
  </si>
  <si>
    <t>all products and services</t>
  </si>
  <si>
    <t>49 countries and regions</t>
  </si>
  <si>
    <t>1995-2011</t>
  </si>
  <si>
    <t>EXIOBASE MRIO time series, 1995-2011, industry x industry tables</t>
  </si>
  <si>
    <t>MRIO; EXIOBASE; input-output; Leontief;</t>
  </si>
  <si>
    <t>DESIRE project consortium</t>
  </si>
  <si>
    <t>http://www.exiobase.eu/</t>
  </si>
  <si>
    <t>DOI: 10.1111/jiec.12715</t>
  </si>
  <si>
    <t>DataSet46</t>
  </si>
  <si>
    <t>1_F_EXIOBASE_3.4_FinalDemand</t>
  </si>
  <si>
    <t>6 end use sectors</t>
  </si>
  <si>
    <t>EXIOBASE MRIO time series, 1995-2011, industry x industry tables, final demand array</t>
  </si>
  <si>
    <t>MRIO; EXIOBASE; input-output; Leontief; final demand</t>
  </si>
  <si>
    <t>Value(g,o,R,d,r,t)</t>
  </si>
  <si>
    <t>No conversion. Dataset available via project homepage</t>
  </si>
  <si>
    <t>txt files</t>
  </si>
  <si>
    <t>http://www.exiobase.eu/index.php/data-download/exiobase3</t>
  </si>
  <si>
    <t>Flow of motorvehicles from motor vehicle market in Japan to households in Germany in 1995 is xxx MEUR.</t>
  </si>
  <si>
    <t>[Layer] measuring [data type] of [Aspect 1] from [Aspect 2] in [Aspect 3] to [Aspect4] in [Aspect5] in [Aspect6] is [Value].</t>
  </si>
  <si>
    <t>ready</t>
  </si>
  <si>
    <t>upload via script</t>
  </si>
  <si>
    <t>no data</t>
  </si>
  <si>
    <t>commodity</t>
  </si>
  <si>
    <t>process</t>
  </si>
  <si>
    <t>region</t>
  </si>
  <si>
    <t>origin_process</t>
  </si>
  <si>
    <t>destination_process</t>
  </si>
  <si>
    <t>element</t>
  </si>
  <si>
    <t>time</t>
  </si>
  <si>
    <t>scenario</t>
  </si>
  <si>
    <t>age-cohort</t>
  </si>
  <si>
    <t>Extracted with WebPlotDigitizer v4.1 as test case for data extraction from plot.</t>
  </si>
  <si>
    <t>output_material</t>
  </si>
  <si>
    <t>input_commodity</t>
  </si>
  <si>
    <t>custom</t>
  </si>
  <si>
    <t>1901-2009</t>
  </si>
  <si>
    <t>The mass ratio of yield coefficient of aluminium scrap recovered from aluminium in EoL construction in waste management industries in 2007 is 0.85.</t>
  </si>
  <si>
    <t>Value(p,m,f,B,r,t)</t>
  </si>
  <si>
    <t>[Layer] of [data type] of [Aspect 3] recovered from [Aspect 2] in [Aspect 4] in [Aspect 1] in [Aspect5] in [Aspect6] is [Value].</t>
  </si>
  <si>
    <t>energy_carrier</t>
  </si>
  <si>
    <t>https://www.bundesnetzagentur.de/EN/Areas/Energy/Companies/SecurityOfSupply/GeneratingCapacity/PowerPlantList/PubliPowerPlantList_node.html;jsessionid=886C908009731533A150F6CF4F14513C</t>
  </si>
  <si>
    <t>all deployedpower generation technology types</t>
  </si>
  <si>
    <t xml:space="preserve">All operational power plants in Germany with a minimum net nominal capacity of 10 MW. It also includes plants in Austria, Luxembourg and Switzerland that feed into the German grid. </t>
  </si>
  <si>
    <t>Bundesnetzagentur</t>
  </si>
  <si>
    <t>Monitoring Energie, Bundesnetzagentur, 2018</t>
  </si>
  <si>
    <t>technology</t>
  </si>
  <si>
    <t>Value(p,t,c,g,r,T)</t>
  </si>
  <si>
    <t>5_CAP_PowerGenCapacity_Germany_2018</t>
  </si>
  <si>
    <t>Capacity of Power station x with technology X in use phase in location y of age-cohort 2011 on day 2018-02-02 is 14.5 MW.</t>
  </si>
  <si>
    <t>[Aspect4] in [aspect5] of [aspect6] of [aspect3] in [aspect1] on [aspect2] has [layer] of [value].</t>
  </si>
  <si>
    <t>DataSet47</t>
  </si>
  <si>
    <t>POP/DB/WPP/Rev.2017/POP/F01-1</t>
  </si>
  <si>
    <t>2_P_UN_WPP_Historic_2015</t>
  </si>
  <si>
    <t>273 countries and regions</t>
  </si>
  <si>
    <t>all rights reserved</t>
  </si>
  <si>
    <t>https://esa.un.org/unpd/wpp/Download/Standard/Population/</t>
  </si>
  <si>
    <t xml:space="preserve">United Nations, Department of Economic and  Social Affairs, Population Division (2017). World Population Prospects: The 2017 Revision, Key Findings and Advance Tables. Working Paper No. ESA/P/WP/248. </t>
  </si>
  <si>
    <t xml:space="preserve">UN Working Paper No. ESA/P/WP/248. </t>
  </si>
  <si>
    <t>DataSet48</t>
  </si>
  <si>
    <t>2_P_UN_WPP_Future_2100</t>
  </si>
  <si>
    <t>1950-2015</t>
  </si>
  <si>
    <t>Historic total population (both sexes combined) by region, subregion and country, annually for 1950-2015 (thousands).</t>
  </si>
  <si>
    <t>Future total population (both sexes combined) by region, subregion and country, annually for 2015-2100 (thousands).</t>
  </si>
  <si>
    <t>DataSet49</t>
  </si>
  <si>
    <t>3_LT_NonResBuildings_Minneapolis_2000</t>
  </si>
  <si>
    <t>nonresidential buildings: commercial and institutional buildings</t>
  </si>
  <si>
    <t>US</t>
  </si>
  <si>
    <t>City sample</t>
  </si>
  <si>
    <t>2000-2003</t>
  </si>
  <si>
    <t>Aggregate</t>
  </si>
  <si>
    <t>Buildings lifetime, extracted from Survey on actual service lives for North American buildings (2004) carried out by the Athena Sustainable Materials Institute. Survey data collected from building owners, demolition survey of 227 buildings</t>
  </si>
  <si>
    <t>Survey data</t>
  </si>
  <si>
    <t>Value(m,g,p,r,t)</t>
  </si>
  <si>
    <t>The average expected service lifetime of masonry in nonresidential buildings in Minneapolis demolished between 2000 and 2003 was 77.5 years.</t>
  </si>
  <si>
    <t>[aspect1] in [aspect2] in [aspect 3] in [aspect4] demolished in [aspect5] has [layer] of [data type] of [value].</t>
  </si>
  <si>
    <t>UN Population division</t>
  </si>
  <si>
    <t>Jennifer O’CONNOR</t>
  </si>
  <si>
    <t>Thibaud Pereira</t>
  </si>
  <si>
    <t>Survey on actual service lives for North American buildings, by Jennifer O'Connor</t>
  </si>
  <si>
    <t>Jennifer O'Connor (2004). Survey on actual service lives for North American buildings. Presented  at Woodframe Housing Durability and Disaster Issues conference, Las Vegas, October 2004.</t>
  </si>
  <si>
    <t>DataSet50</t>
  </si>
  <si>
    <t>3_LT_ResBuildings_USA_1997_2009</t>
  </si>
  <si>
    <t>residential buildings</t>
  </si>
  <si>
    <t>1997-2003</t>
  </si>
  <si>
    <t>Buildings lifetime as mean age of demolished building from the American Housing Survey.</t>
  </si>
  <si>
    <t xml:space="preserve">buildings lifetime; residential building; USA; </t>
  </si>
  <si>
    <t>buildings lifetime; non-residential building; USA; Minneapolis</t>
  </si>
  <si>
    <t>The mean age of residential buildings in the use phase, demolished in the US in 1997 was 51.6 years.</t>
  </si>
  <si>
    <t>[aspect1] in [aspect2] in [aspect 3] demolished in [aspect4] has [layer] of [data type] of [value].</t>
  </si>
  <si>
    <t>Can B. AKTAS</t>
  </si>
  <si>
    <t>DOI: 10.1007/s11367-011-0363-x</t>
  </si>
  <si>
    <t>DataSet51</t>
  </si>
  <si>
    <t>DataSet52</t>
  </si>
  <si>
    <t>DataSet53</t>
  </si>
  <si>
    <t>DataSet54</t>
  </si>
  <si>
    <t>DataSet55</t>
  </si>
  <si>
    <t>DataSet56</t>
  </si>
  <si>
    <t>DataSet57</t>
  </si>
  <si>
    <t>DataSet58</t>
  </si>
  <si>
    <t>1_F_IOT_UK_2010_pxp_Z</t>
  </si>
  <si>
    <t>1_F_IOT_UK_2010_pxp_Y</t>
  </si>
  <si>
    <t>1_F_IOT_UK_2010_pxp_e</t>
  </si>
  <si>
    <t>1_F_IOT_UK_2010_pxp_i</t>
  </si>
  <si>
    <t>1_F_IOT_UK_2010_pxp_v</t>
  </si>
  <si>
    <t>1_F_IOT_UK_2010_pxp_x</t>
  </si>
  <si>
    <t>whole economy</t>
  </si>
  <si>
    <t>17 sectors</t>
  </si>
  <si>
    <t>17 product groups</t>
  </si>
  <si>
    <t>use phase</t>
  </si>
  <si>
    <t xml:space="preserve">United Kingdom Input-output table (product by product), 2010, Z matrix of inter-industry flows </t>
  </si>
  <si>
    <t>United Kingdom Input-output table (product by product), 2010, Y matrix of final demand</t>
  </si>
  <si>
    <t>United Kingdom Input-output table (product by product), 2010, e vector of exports</t>
  </si>
  <si>
    <t>United Kingdom Input-output table (product by product), 2010, i vector of imports</t>
  </si>
  <si>
    <t>United Kingdom Input-output table (product by product), 2010, v matrix of value added</t>
  </si>
  <si>
    <t>United Kingdom Input-output table (product by product), 2010, x vector of total output by sector</t>
  </si>
  <si>
    <t>UK; input-output; product by product; final demand; households; y-vector; y-matrix</t>
  </si>
  <si>
    <t>UK; input-output; product by product; exports</t>
  </si>
  <si>
    <t>UK; input-output; product by product; imports</t>
  </si>
  <si>
    <t>UK; input-output; product by product; value added; v-vector</t>
  </si>
  <si>
    <t>UK; input-output; product by product; total industry output; x-vector; supply table</t>
  </si>
  <si>
    <t>UK; input-output; product by product; inter-industry flows; transaction matrix; Z-matrix; use table</t>
  </si>
  <si>
    <t>UK Office for National Statistics 2014. UK input-output analytical tables.</t>
  </si>
  <si>
    <t>https://www.ons.gov.uk/economy/nationalaccounts/supplyandusetables/datasets/ukinputoutputanalyticaltablesdetailed</t>
  </si>
  <si>
    <t>Excel spreadsheet</t>
  </si>
  <si>
    <t>UK Office for National Statistics</t>
  </si>
  <si>
    <t>output_commodity</t>
  </si>
  <si>
    <t>Value(r,t,B,F)</t>
  </si>
  <si>
    <t>The flow of construction into agriculture in the UK in 2010 was 549 million GBP_2010.</t>
  </si>
  <si>
    <t>Value(r,t,B,p)</t>
  </si>
  <si>
    <t>The flow of construction into households in the UK in 2010 was xxx million GBP_2010.</t>
  </si>
  <si>
    <t>origin_region</t>
  </si>
  <si>
    <t>destination_region</t>
  </si>
  <si>
    <t>Value(O,D,t,g)</t>
  </si>
  <si>
    <t>Exports of agriculture products from the UK to the rest of the world in 2010 was xxx million GBP_2010.</t>
  </si>
  <si>
    <t>Imports of agriculture products to the UK from the rest of the world in 2010 was xxx million GBP_2010.</t>
  </si>
  <si>
    <t>4 value added groups</t>
  </si>
  <si>
    <t>The flow of compensation of employees into agriculture in the UK in 2010 was xxx million GBP_2010.</t>
  </si>
  <si>
    <t>UK_Input-output_Table_2010_pxp</t>
  </si>
  <si>
    <t>monetary (inter-industrial flows and final demand),</t>
  </si>
  <si>
    <t>United Kingdom Input-output table (product by product), 2010, current prices, 2010 GBP.</t>
  </si>
  <si>
    <t>UK; input-output; product by product; inter-industry flows; transaction matrix; final demand</t>
  </si>
  <si>
    <t>Material composition of passenger vehicles, extracted from Hawkins et al. (2013) inventory.</t>
  </si>
  <si>
    <t>passenger vehicles</t>
  </si>
  <si>
    <t>metals, polymers, silica material, chemicals, other</t>
  </si>
  <si>
    <t>42 materials</t>
  </si>
  <si>
    <t>global</t>
  </si>
  <si>
    <t>ca. 2000-2010</t>
  </si>
  <si>
    <t>product material composition; metal content; passenger vehicles</t>
  </si>
  <si>
    <t>https://onlinelibrary.wiley.com/doi/abs/10.1111/j.1530-9290.2012.00532.x</t>
  </si>
  <si>
    <t>3_MC_Vehicles_Hawkins_2012</t>
  </si>
  <si>
    <t>Mass per unit</t>
  </si>
  <si>
    <t>3 vehicle types: ICE vehicle, battery electric vehicle, fuel cell vehicle</t>
  </si>
  <si>
    <t>[data type] of [aspect3] to [aspect4] in [aspect 1] in [aspect2] has [layer] of [value].</t>
  </si>
  <si>
    <t>[data type] of [aspect4] from [aspect1] to [aspect2] in [aspect3] has [layer] of [value].</t>
  </si>
  <si>
    <t>[layer] for [data type] of [aspect1] in [aspect2] in [aspect3] in [aspect4] has [value].</t>
  </si>
  <si>
    <t>DOI: 10.1111/j.1530-9290.2012.00532.x</t>
  </si>
  <si>
    <t>Troy R. HAWKINS</t>
  </si>
  <si>
    <t>Material composition of passenger vehicles, extracted from Modaresi et al. (2014) inventory.</t>
  </si>
  <si>
    <t>ICE vehicles</t>
  </si>
  <si>
    <t>aluminum, steel</t>
  </si>
  <si>
    <t>5 material categories</t>
  </si>
  <si>
    <t>1978-2010</t>
  </si>
  <si>
    <t>8 individual years</t>
  </si>
  <si>
    <t>https://pubs.acs.org/doi/suppl/10.1021/es502930w/suppl_file/es502930w_si_002.xlsx</t>
  </si>
  <si>
    <t>DOI: 10.1021/es502930w</t>
  </si>
  <si>
    <t>Roja MODARESI</t>
  </si>
  <si>
    <t>The aluminium content of average ICE vehicles, ca. 2010 vintage, is xxx kg / unit.</t>
  </si>
  <si>
    <t>The typical global zinc content of ICE vehicles, ca. 2000-2010 vintage, is 0.0998 kg / unit.</t>
  </si>
  <si>
    <t>3_MC_Vehicles_Modaresi_2014</t>
  </si>
  <si>
    <t>1_F_WIO_Japan_Nakamura_Kondo_2002</t>
  </si>
  <si>
    <t>Mass ratio of aluminium recovered as alumium scrap in waste management industry over aluminium going into waste management in form of End-of-life products. 1950-2009 Expert estimates compiled by the International Aluminium Institute and used in their GARC model. Values 1901-150 are set to 1950 values.</t>
  </si>
  <si>
    <t>NULL</t>
  </si>
  <si>
    <t>Material composition</t>
  </si>
  <si>
    <t>Energy per mass of output</t>
  </si>
  <si>
    <t>Industry data</t>
  </si>
  <si>
    <t>engineering_material</t>
  </si>
  <si>
    <t>substituting_material</t>
  </si>
  <si>
    <t>product_type</t>
  </si>
  <si>
    <t>input_material</t>
  </si>
  <si>
    <t>service</t>
  </si>
  <si>
    <t>pdf, no formatting</t>
  </si>
  <si>
    <t>pdf, table</t>
  </si>
  <si>
    <t>Numbers manually copied from Excel spreadsheet to Excel standard format.</t>
  </si>
  <si>
    <t>CC BY SA 4.0</t>
  </si>
  <si>
    <t>unknown/not specified</t>
  </si>
  <si>
    <t>Crown Copyright</t>
  </si>
  <si>
    <t>Publicly available dataset, static web page</t>
  </si>
  <si>
    <t>Publicly available dataset, dynamic web page</t>
  </si>
  <si>
    <t>SteelCycle10</t>
  </si>
  <si>
    <t>SteelCycle11</t>
  </si>
  <si>
    <t>.mat file</t>
  </si>
  <si>
    <t>Data transferred via python script.</t>
  </si>
  <si>
    <t>Value(p,e,t,g,r)</t>
  </si>
  <si>
    <t>one aggregated category</t>
  </si>
  <si>
    <t>one aggregated process</t>
  </si>
  <si>
    <t>Value(e,g,o,O,d,D,t)</t>
  </si>
  <si>
    <t>The mass of iron in crude steel from crude steel market in China to steel forming in China in 200x is 3456.78 kt.</t>
  </si>
  <si>
    <t>[Layer] of [data type] of [Aspect1] in [aspect2] from [aspect3] in [aspect4] to [aspect5] in [aspect6] in [aspect7] is [Value].</t>
  </si>
  <si>
    <t>DOI: 10.1016/j.resconrec.2012.11.008</t>
  </si>
  <si>
    <t>1_F_steel_200R_F_1_2_pig_iron_production</t>
  </si>
  <si>
    <t>1_F_steel_200R_F_2_3_pig_iron_to_crude_steel</t>
  </si>
  <si>
    <t>1_F_steel_200R_F_2_16_pig_iron_to_casting</t>
  </si>
  <si>
    <t>1_F_steel_200R_F_3_18_steel_slag_generation</t>
  </si>
  <si>
    <t>1_F_steel_200R_F_3_4_crude_steel_production</t>
  </si>
  <si>
    <t>1_F_steel_200R_F_15_3_scrap_use_by_crude_steel_production</t>
  </si>
  <si>
    <t>1_F_steel_200R_F_15_16_scrap_to_casting</t>
  </si>
  <si>
    <t>1_F_steel_200R_F_4_5_crude_steel_consumption</t>
  </si>
  <si>
    <t>1_F_steel_200R_F_5_18_forming_losses</t>
  </si>
  <si>
    <t>1_F_steel_200R_F_5_15_forming_scrap_generation</t>
  </si>
  <si>
    <t>1_F_steel_200R_F_16_17_casting_output</t>
  </si>
  <si>
    <t>1_F_steel_200R_F_17_8_castings_consumption</t>
  </si>
  <si>
    <t>1_F_steel_200R_F_5_6_finished_steel_production</t>
  </si>
  <si>
    <t>1_F_steel_200R_F_6_7_finished_steel_to_products</t>
  </si>
  <si>
    <t>1_F_steel_200R_F_7_8_finished_steel_to_sector_split</t>
  </si>
  <si>
    <t>1_F_steel_200R_F_8_9_steel_input_manufacturing</t>
  </si>
  <si>
    <t>1_F_steel_200R_F_9_10_output_manufacturing</t>
  </si>
  <si>
    <t>1_F_steel_200R_F_9_15_fabrication_scrap_generation</t>
  </si>
  <si>
    <t>1_F_steel_200R_F_10_11_manufactured_goods</t>
  </si>
  <si>
    <t>1_F_steel_200R_F_11_12_final_steel_consumption</t>
  </si>
  <si>
    <t>1_F_steel_200R_F_12_13_EoL_products</t>
  </si>
  <si>
    <t>1_F_steel_200R_F_13_19_obsolete_stock_formation</t>
  </si>
  <si>
    <t>1_F_steel_200R_F_13_14_inflow_waste_mgt</t>
  </si>
  <si>
    <t>1_F_steel_200R_F_14_15_EoL_steel_scrap</t>
  </si>
  <si>
    <t>1_F_steel_200R_F_14_20_landfill_loss_accumulation</t>
  </si>
  <si>
    <t>1_F_steel_200R_F_21_2_pig_iron_import</t>
  </si>
  <si>
    <t>1_F_steel_200R_F_2_30_pig_iron_export</t>
  </si>
  <si>
    <t>1_F_steel_200R_F_22_4_crude_steel_import</t>
  </si>
  <si>
    <t>1_F_steel_200R_F_4_31_crude_steel_export</t>
  </si>
  <si>
    <t>1_F_steel_200R_F_23_17_iron_steel_castings_import</t>
  </si>
  <si>
    <t>1_F_steel_200R_F_17_32_iron_steel_castings_export</t>
  </si>
  <si>
    <t>1_F_steel_200R_F_29_15_steel_scrap_import</t>
  </si>
  <si>
    <t>1_F_steel_200R_F_15_38_steel_scrap_export</t>
  </si>
  <si>
    <t>1_F_steel_200R_F_24_6_finished_steel_import</t>
  </si>
  <si>
    <t>1_F_steel_200R_F_6_33_finished_steel_export</t>
  </si>
  <si>
    <t>1_F_steel_200R_F_25_7_steel_products_import</t>
  </si>
  <si>
    <t>1_F_steel_200R_F_7_34_steel_products_export</t>
  </si>
  <si>
    <t>1_F_steel_200R_F_26_10_part_manufactured_goods_import</t>
  </si>
  <si>
    <t>1_F_steel_200R_F_10_35_parts_manufactured_goods_export</t>
  </si>
  <si>
    <t>1_F_steel_200R_F_27_11_manufactured_goods_import</t>
  </si>
  <si>
    <t>1_F_steel_200R_F_11_36_manufactured_goods_export</t>
  </si>
  <si>
    <t>SteelCycle12</t>
  </si>
  <si>
    <t>SteelCycle13</t>
  </si>
  <si>
    <t>SteelCycle14</t>
  </si>
  <si>
    <t>SteelCycle15</t>
  </si>
  <si>
    <t>SteelCycle16</t>
  </si>
  <si>
    <t>SteelCycle17</t>
  </si>
  <si>
    <t>SteelCycle18</t>
  </si>
  <si>
    <t>SteelCycle19</t>
  </si>
  <si>
    <t>SteelCycle20</t>
  </si>
  <si>
    <t>SteelCycle21</t>
  </si>
  <si>
    <t>SteelCycle22</t>
  </si>
  <si>
    <t>SteelCycle23</t>
  </si>
  <si>
    <t>SteelCycle24</t>
  </si>
  <si>
    <t>SteelCycle25</t>
  </si>
  <si>
    <t>SteelCycle26</t>
  </si>
  <si>
    <t>SteelCycle27</t>
  </si>
  <si>
    <t>SteelCycle28</t>
  </si>
  <si>
    <t>SteelCycle29</t>
  </si>
  <si>
    <t>SteelCycle30</t>
  </si>
  <si>
    <t>SteelCycle31</t>
  </si>
  <si>
    <t>SteelCycle32</t>
  </si>
  <si>
    <t>SteelCycle33</t>
  </si>
  <si>
    <t>SteelCycle34</t>
  </si>
  <si>
    <t>SteelCycle35</t>
  </si>
  <si>
    <t>SteelCycle36</t>
  </si>
  <si>
    <t>SteelCycle37</t>
  </si>
  <si>
    <t>SteelCycle38</t>
  </si>
  <si>
    <t>SteelCycle39</t>
  </si>
  <si>
    <t>SteelCycle40</t>
  </si>
  <si>
    <t>SteelCycle41</t>
  </si>
  <si>
    <t>SteelCycle42</t>
  </si>
  <si>
    <t>SteelCycle43</t>
  </si>
  <si>
    <t>SteelCycle44</t>
  </si>
  <si>
    <t>SteelCycle45</t>
  </si>
  <si>
    <t>pig_iron_production</t>
  </si>
  <si>
    <t>pig_iron_to_crude_steel</t>
  </si>
  <si>
    <t>crude_steel_production</t>
  </si>
  <si>
    <t>crude_steel_consumption</t>
  </si>
  <si>
    <t>finished_steel_production</t>
  </si>
  <si>
    <t>finished_steel_to_products</t>
  </si>
  <si>
    <t>finished_steel_to_sector_split</t>
  </si>
  <si>
    <t>steel_input_manufacturing</t>
  </si>
  <si>
    <t>pig_iron_to_casting</t>
  </si>
  <si>
    <t>steel_slag_generation</t>
  </si>
  <si>
    <t>scrap_use_by_crude_steel_production</t>
  </si>
  <si>
    <t>scrap_to_casting</t>
  </si>
  <si>
    <t>forming_losses</t>
  </si>
  <si>
    <t>forming_scrap_generation</t>
  </si>
  <si>
    <t>casting_output</t>
  </si>
  <si>
    <t>castings_consumption</t>
  </si>
  <si>
    <t>output_manufacturing</t>
  </si>
  <si>
    <t>fabrication_scrap_generation</t>
  </si>
  <si>
    <t>manufactured_goods</t>
  </si>
  <si>
    <t>final_steel_consumption</t>
  </si>
  <si>
    <t>EoL_products</t>
  </si>
  <si>
    <t>obsolete_stock_formation</t>
  </si>
  <si>
    <t>inflow_waste_mgt</t>
  </si>
  <si>
    <t>EoL_steel_scrap</t>
  </si>
  <si>
    <t>landfill_loss_accumulation</t>
  </si>
  <si>
    <t>pig_iron_import</t>
  </si>
  <si>
    <t>pig_iron_export</t>
  </si>
  <si>
    <t>crude_steel_import</t>
  </si>
  <si>
    <t>crude_steel_export</t>
  </si>
  <si>
    <t>iron_steel_castings_import</t>
  </si>
  <si>
    <t>iron_steel_castings_export</t>
  </si>
  <si>
    <t>steel_scrap_import</t>
  </si>
  <si>
    <t>steel_scrap_export</t>
  </si>
  <si>
    <t>finished_steel_import</t>
  </si>
  <si>
    <t>finished_steel_export</t>
  </si>
  <si>
    <t>steel_products_import</t>
  </si>
  <si>
    <t>steel_products_export</t>
  </si>
  <si>
    <t>part_manufactured_goods_import</t>
  </si>
  <si>
    <t>parts_manufactured_goods_export</t>
  </si>
  <si>
    <t>manufactured_goods_import</t>
  </si>
  <si>
    <t>manufactured_goods_export</t>
  </si>
  <si>
    <t>pig iron</t>
  </si>
  <si>
    <t>slag</t>
  </si>
  <si>
    <t>crude steel</t>
  </si>
  <si>
    <t>steel scrap</t>
  </si>
  <si>
    <t>iron and steel castings</t>
  </si>
  <si>
    <t>castings</t>
  </si>
  <si>
    <t>finished steel</t>
  </si>
  <si>
    <t>manufactured goods</t>
  </si>
  <si>
    <t>fabrication scrap</t>
  </si>
  <si>
    <t>EoL products</t>
  </si>
  <si>
    <t>obsolete products</t>
  </si>
  <si>
    <t>landfill loss</t>
  </si>
  <si>
    <t>steel products</t>
  </si>
  <si>
    <t>parts of manufactured goods</t>
  </si>
  <si>
    <t>2_S_steel_200R_Landfills</t>
  </si>
  <si>
    <t>EXIOBASE_3.4_IOT_ixi</t>
  </si>
  <si>
    <t>http://www.creea.eu/</t>
  </si>
  <si>
    <t>CREEA is an EU FP7 project whose main data outcome is the EXIOBASE3 MRIO table series.</t>
  </si>
  <si>
    <t>EXIOBASE; MRIO; FP7</t>
  </si>
  <si>
    <t>CREEA = compiling and refining environmental and economic accounts</t>
  </si>
  <si>
    <t>Example5</t>
  </si>
  <si>
    <t>US_LCI_Database</t>
  </si>
  <si>
    <t>process inventories</t>
  </si>
  <si>
    <t>Inter-industrial flows, environmental extensions</t>
  </si>
  <si>
    <t>physical</t>
  </si>
  <si>
    <t>767 processes</t>
  </si>
  <si>
    <t>4614 product flows</t>
  </si>
  <si>
    <t>many major materials</t>
  </si>
  <si>
    <t>Country representative</t>
  </si>
  <si>
    <t>2010-2015</t>
  </si>
  <si>
    <t>US life cycle inventory database</t>
  </si>
  <si>
    <t>US; LCI; LCA; process data</t>
  </si>
  <si>
    <t>https://www.nrel.gov/lci/</t>
  </si>
  <si>
    <t>NREL</t>
  </si>
  <si>
    <t>00.00.001</t>
  </si>
  <si>
    <t>Unit process inventory</t>
  </si>
  <si>
    <t>Misc. physical units</t>
  </si>
  <si>
    <t>one representative unit process</t>
  </si>
  <si>
    <t>all connected products, input and output</t>
  </si>
  <si>
    <t>1 reference output, 5 waste flows, 5 product input flows</t>
  </si>
  <si>
    <t>North America</t>
  </si>
  <si>
    <t>one region</t>
  </si>
  <si>
    <t>Unit process inventory for aluminum, cold rolling, at plant, for North America, 2010-2015, US LCI database</t>
  </si>
  <si>
    <t>US; North America; Aluminium; cold rolling; at plant;</t>
  </si>
  <si>
    <t>material</t>
  </si>
  <si>
    <t>layer</t>
  </si>
  <si>
    <t>U.S. Life Cycle Inventory Database. (2012). National Renewable Energy Laboratory, 2012. Accessed 2018-09-05: https://www.lcacommons.gov/nrel/search</t>
  </si>
  <si>
    <t>"U.S. Life Cycle Inventory Database." (2012). National Renewable Energy Laboratory, 2012. https://www.lcacommons.gov/nrel/search</t>
  </si>
  <si>
    <t>https://www.lcacommons.gov/lca-collaboration/National_Renewable_Energy_Laboratory/USLCI/dataset/PROCESS/2b196386-eb1a-352a-aeda-4d003144f6df</t>
  </si>
  <si>
    <t>PE International AG</t>
  </si>
  <si>
    <t>http://www.gabi-software.com/support/gabi/gabi-lci-documentation/data-sets-by-database-modules/</t>
  </si>
  <si>
    <t>JSON-LD, ILCD</t>
  </si>
  <si>
    <t>Numbers manually copied from original source (web page) to Excel spreadsheet</t>
  </si>
  <si>
    <t>Creative Commons CC0 1.0 Universal Public Domain Dedication</t>
  </si>
  <si>
    <t>US LCI UUID: 2b196386-eb1a-352a-aeda-4d003144f6df</t>
  </si>
  <si>
    <t>The flow of 'aluminium, cold rolling, at plant' in group 'product' from 'aluminium, cold rolling' to 'unspecified' in 'North America' in '2010-2015' for layer 'mass' was 1000 kg.</t>
  </si>
  <si>
    <t>Flow of [aspect1] of [aspect2] from [aspect3] to [aspect4] in [aspect5] in [aspect6] for [aspect 7] has [value].</t>
  </si>
  <si>
    <t>1_UPI_USLCI_Aluminum_cold_rolling_at_plant</t>
  </si>
  <si>
    <t>Cold rolling of aluminium</t>
  </si>
  <si>
    <t>Chainsawing, delimbing</t>
  </si>
  <si>
    <t>1 reference output, 2 product input flows</t>
  </si>
  <si>
    <t>North East/North Central</t>
  </si>
  <si>
    <t>US LCI UUID: 58970ce4-bbba-3dee-a141-30e534e8ac1b</t>
  </si>
  <si>
    <t>Unit process inventory for chainsawing and delimbing, for North America, NortEastern and North Central, 2003, US LCI database</t>
  </si>
  <si>
    <t>US; North America; Chainsawing; delimbing;</t>
  </si>
  <si>
    <t>Result of academic LCA work</t>
  </si>
  <si>
    <t>Maureen Puetmann</t>
  </si>
  <si>
    <t>https://www.lcacommons.gov/lca-collaboration/National_Renewable_Energy_Laboratory/USLCI/dataset/PROCESS/58970ce4-bbba-3dee-a141-30e534e8ac1b</t>
  </si>
  <si>
    <t>Life-Cycle Impacts of Inland West And NE/NC Forest Resources, by Maureen Puetmann</t>
  </si>
  <si>
    <t>1_UPI_USLCI_Chainsawing_delimbing</t>
  </si>
  <si>
    <t>1_UPI_USLCI_Electricity_lignite_coal_at_power_plant</t>
  </si>
  <si>
    <t>Electricity generation from lignite</t>
  </si>
  <si>
    <t>1 reference output, 5 product input flows</t>
  </si>
  <si>
    <t>United States</t>
  </si>
  <si>
    <t>2002-2003</t>
  </si>
  <si>
    <t>Unit process inventory for lignite-based electricity generation, USA, 2002-2003, US LCI database</t>
  </si>
  <si>
    <t>US; lignite; coal; electricity;</t>
  </si>
  <si>
    <t>US LCI UUID: 5b26dd62-5ab0-3822-b39c-6aa187efc9e5</t>
  </si>
  <si>
    <t>Franklin Associates</t>
  </si>
  <si>
    <t>https://www.lcacommons.gov/lca-collaboration/National_Renewable_Energy_Laboratory/USLCI/dataset/PROCESS/5b26dd62-5ab0-3822-b39c-6aa187efc9e5</t>
  </si>
  <si>
    <t>Data Details for Lignite Utility Combustion, Franklin Associates, 2003</t>
  </si>
  <si>
    <t>1_UPI_USLCI_Limestone_at_mine</t>
  </si>
  <si>
    <t>Limestone mining</t>
  </si>
  <si>
    <t>Limestone</t>
  </si>
  <si>
    <t>1992-2002</t>
  </si>
  <si>
    <t>Unit process inventory for limestone mining, USA, 1992-2002, US LCI database</t>
  </si>
  <si>
    <t>US LCI UUID: 49e563d8-0cea-3f97-96b8-15787be48b91</t>
  </si>
  <si>
    <t>https://www.lcacommons.gov/lca-collaboration/National_Renewable_Energy_Laboratory/USLCI/dataset/PROCESS/49e563d8-0cea-3f97-96b8-15787be48b91</t>
  </si>
  <si>
    <t>Data Details for limestone mining and lime production, Franklin Associates, 2004</t>
  </si>
  <si>
    <t>1_UPI_USLCI_steel_liquid_at_plant</t>
  </si>
  <si>
    <t>liquid steel production</t>
  </si>
  <si>
    <t xml:space="preserve">Steel </t>
  </si>
  <si>
    <t>1993-2002</t>
  </si>
  <si>
    <t>Unit process inventory for liquid steel production, at plant, for North America, 1993-2002, US LCI database</t>
  </si>
  <si>
    <t>US; North America; steel; production; at plant;</t>
  </si>
  <si>
    <t>US LCI UUID: 5f23939e-be70-364e-95c2-baef329a95fe</t>
  </si>
  <si>
    <t>https://www.lcacommons.gov/lca-collaboration/National_Renewable_Energy_Laboratory/USLCI/dataset/PROCESS/5f23939e-be70-364e-95c2-baef329a95fe</t>
  </si>
  <si>
    <t xml:space="preserve"> Cradle-To-Gate LCI: Canadian and US Steel Production by Mill Type, Markus Engineering Services, 2003.</t>
  </si>
  <si>
    <t>material_category</t>
  </si>
  <si>
    <t>Value(M,C,o,d,r,t,L)</t>
  </si>
  <si>
    <t>2_IUS_steel_200R_4Categories</t>
  </si>
  <si>
    <t>Paula Vollmer</t>
  </si>
  <si>
    <t>Misc. units</t>
  </si>
  <si>
    <t>13 product groups, 13 waste groups</t>
  </si>
  <si>
    <t>17 sectors, of which 1 final demand and 4 waste treatment sectors</t>
  </si>
  <si>
    <t>waste</t>
  </si>
  <si>
    <t>13 waste groups</t>
  </si>
  <si>
    <t>Japan</t>
  </si>
  <si>
    <t>Japanese waste input-output (WIO) table, 1995, by Nakamura and Kondo (2002).</t>
  </si>
  <si>
    <t>Japan, WIO, waste input-output, physical IO,</t>
  </si>
  <si>
    <t>Value(g,o,L,r,t,d)</t>
  </si>
  <si>
    <t>DOI: 10.1162/108819802320971632</t>
  </si>
  <si>
    <t>pdf table</t>
  </si>
  <si>
    <t>Shinichiro NAKAMURA</t>
  </si>
  <si>
    <t>The flow of [aspect1] from [aspect2] to [aspect6] in [aspect4] in [aspect5] is [value] for layer [aspect3].</t>
  </si>
  <si>
    <t>The flow of waste plastics from market for waste plastics to chemical industry in Japan in 1995 is 1006 kt for mass layer.</t>
  </si>
  <si>
    <t>Value(r,t,g,p)</t>
  </si>
  <si>
    <t>The flow of total output of agriculture to the sector output market in the UK in 2010 was xxx million GBP_2010.</t>
  </si>
  <si>
    <t>DataSet59</t>
  </si>
  <si>
    <t>DataSet60</t>
  </si>
  <si>
    <t>DataSet61</t>
  </si>
  <si>
    <t>DataSet62</t>
  </si>
  <si>
    <t>DataSet63</t>
  </si>
  <si>
    <t>DataSet64</t>
  </si>
  <si>
    <t>DataSet65</t>
  </si>
  <si>
    <t>one process</t>
  </si>
  <si>
    <t>All steel applications</t>
  </si>
  <si>
    <t>4 major sectors: vehicles, machinery, construction, products/other</t>
  </si>
  <si>
    <t>iron, in-use stock, use phase, transportation, vehicles, buildings, construction, machinery,</t>
  </si>
  <si>
    <t>.mat files</t>
  </si>
  <si>
    <t>Numbers converted from .mat to database via Python script</t>
  </si>
  <si>
    <t>Value(p,e,g,r,t)</t>
  </si>
  <si>
    <t>[layer] of [data type] of [aspect2] in [aspect4] in [aspect1] in [aspect5] in [aspect3] is [value].</t>
  </si>
  <si>
    <t>Value 0 means that no breakdown of total steel stock into four commodity groups could be obtained.</t>
  </si>
  <si>
    <t>Value(g,e,S)</t>
  </si>
  <si>
    <t>[aspect1] has [data type] expressed in [layer] of [aspect2] of [value] for [aspect3].</t>
  </si>
  <si>
    <t>[layer] of [data type] of [aspect2] in [aspect1] for [aspect3] of [aspect4] in [aspect 5] has [value].</t>
  </si>
  <si>
    <t>3_MC_Steel_DRCSCC_2005</t>
  </si>
  <si>
    <t xml:space="preserve"> </t>
  </si>
  <si>
    <t>Global_steel_cycle_146_regions_1900_2008</t>
  </si>
  <si>
    <t>Scenario_analysis_global_aluminium_cycle_Gang_LIU_2012</t>
  </si>
  <si>
    <t>Global_steel_cycle_146_regions_1900_2008.png</t>
  </si>
  <si>
    <t>PhD_thesis_Stefan_Pauliuk</t>
  </si>
  <si>
    <t>EU_CREEA_Project</t>
  </si>
  <si>
    <t>Value(m,g,c,r,y)</t>
  </si>
  <si>
    <t>city</t>
  </si>
  <si>
    <t>Value(g,t,r,y)</t>
  </si>
  <si>
    <t>Values are per capita.</t>
  </si>
  <si>
    <t>2012 Macmillan Publishers Limited. All rights reserved.</t>
  </si>
  <si>
    <t>YSTAFDB</t>
  </si>
  <si>
    <t>stocks, flows, and criticality incicators of metals</t>
  </si>
  <si>
    <t>stocks, flows, and material properties</t>
  </si>
  <si>
    <t>processes relevant for each individual material, economy-wde</t>
  </si>
  <si>
    <t>104 materials, mostly chemical elements</t>
  </si>
  <si>
    <t>chemical elements</t>
  </si>
  <si>
    <t>Country perspective and global data</t>
  </si>
  <si>
    <t>material specific: mostly material cycle snapshots for 2000-2010 but also time series dating back to 1900 and earlier</t>
  </si>
  <si>
    <t>Annual values</t>
  </si>
  <si>
    <t>Yale stocks and flow database, YSTAFDB, comprises most of the material stocks and flows (STAF) data generated at the Center for Industrial Ecology at Yale University since the early 2000s.</t>
  </si>
  <si>
    <t xml:space="preserve">YSTAFDB, MFA, Yale CIE, Graedel, stocks, flows, materials, </t>
  </si>
  <si>
    <t>Rupert MYERS</t>
  </si>
  <si>
    <t>YSTAFDB_v1.0</t>
  </si>
  <si>
    <t>v1.0</t>
  </si>
  <si>
    <t>https://zenodo.org/record/2561882</t>
  </si>
  <si>
    <t>DOI 10.1038/s41597-019-0085-7</t>
  </si>
  <si>
    <t>DOI 10.5281/zenodo.2561881</t>
  </si>
  <si>
    <t>YSTAFDB_flows1</t>
  </si>
  <si>
    <t>csv file</t>
  </si>
  <si>
    <t>Numbers copied from original source (csv) to Excel spreadsheet</t>
  </si>
  <si>
    <t>1_F_Ag_Silver_YSTAFDB_v1.0</t>
  </si>
  <si>
    <t>mining, metal industries, manufacturing, use phase, waste management</t>
  </si>
  <si>
    <t>ores, metals, products, Eol products, scrap, waste</t>
  </si>
  <si>
    <t>Silver</t>
  </si>
  <si>
    <t>1997, 2000</t>
  </si>
  <si>
    <t>Single year values</t>
  </si>
  <si>
    <t>Silver flows, silver cycle, from Yale stocks and flows database</t>
  </si>
  <si>
    <t>YSTAFDB, MFA, metal cycle, material, resource, silver</t>
  </si>
  <si>
    <t>Ag (Silver)</t>
  </si>
  <si>
    <t>Value(m,g,o,O,d,D,t)</t>
  </si>
  <si>
    <t>The mass of flow of silver in lithosphere economic resources output from environment in China to production of engineering materials in China in 1997 was 1672 Mg/yr.</t>
  </si>
  <si>
    <t>[Layer] of [data type] of [aspect1] in [aspect2] from [aspect6] in [aspect4] to [aspect7] in [aspect5] in [aspect3] is [Value].</t>
  </si>
  <si>
    <t>YSTAFDB_flows2</t>
  </si>
  <si>
    <t>YSTAFDB_flows3</t>
  </si>
  <si>
    <t>YSTAFDB_flows4</t>
  </si>
  <si>
    <t>YSTAFDB_flows5</t>
  </si>
  <si>
    <t>YSTAFDB_flows6</t>
  </si>
  <si>
    <t>YSTAFDB_flows7</t>
  </si>
  <si>
    <t>YSTAFDB_flows8</t>
  </si>
  <si>
    <t>YSTAFDB_flows9</t>
  </si>
  <si>
    <t>YSTAFDB_flows10</t>
  </si>
  <si>
    <t>YSTAFDB_flows11</t>
  </si>
  <si>
    <t>YSTAFDB_flows12</t>
  </si>
  <si>
    <t>YSTAFDB_flows13</t>
  </si>
  <si>
    <t>1_F_Al_Aluminium_YSTAFDB_v1.0</t>
  </si>
  <si>
    <t>Al (Aluminum)</t>
  </si>
  <si>
    <t>Cr (Chromium)</t>
  </si>
  <si>
    <t>1_F_Cr_Chromium_YSTAFDB_v1.0</t>
  </si>
  <si>
    <t>Chromium</t>
  </si>
  <si>
    <t>Cu (Copper)</t>
  </si>
  <si>
    <t>1_F_Cu_Copper_YSTAFDB_v1.0</t>
  </si>
  <si>
    <t>Copper</t>
  </si>
  <si>
    <t>1900-2009</t>
  </si>
  <si>
    <t>1994, 2000</t>
  </si>
  <si>
    <t>Aluminium flows, aluminium cycle, from Yale stocks and flows database</t>
  </si>
  <si>
    <t>YSTAFDB, MFA, metal cycle, material, resource, aluminium</t>
  </si>
  <si>
    <t>chromium flows, chromium cycle, from Yale stocks and flows database</t>
  </si>
  <si>
    <t>YSTAFDB, MFA, metal cycle, material, resource, chromium</t>
  </si>
  <si>
    <t>YSTAFDB, MFA, metal cycle, material, resource, copper</t>
  </si>
  <si>
    <t>copper flows, copper cycle, from Yale stocks and flows database</t>
  </si>
  <si>
    <t>1_F_Fe_Iron_YSTAFDB_v1.0</t>
  </si>
  <si>
    <t>1_F_Ni_Nickel_YSTAFDB_v1.0</t>
  </si>
  <si>
    <t>1_F_P_Phosphorus_YSTAFDB_v1.0</t>
  </si>
  <si>
    <t>Iron</t>
  </si>
  <si>
    <t>Nickel</t>
  </si>
  <si>
    <t>Phosphorus</t>
  </si>
  <si>
    <t>Fe (Iron)</t>
  </si>
  <si>
    <t>Ni (Nickel)</t>
  </si>
  <si>
    <t>P (Phosphorus)</t>
  </si>
  <si>
    <t>iron flows, iron cycle, from Yale stocks and flows database</t>
  </si>
  <si>
    <t>YSTAFDB, MFA, metal cycle, material, resource, iron</t>
  </si>
  <si>
    <t>Nickel flows, nickel cycle, from Yale stocks and flows database</t>
  </si>
  <si>
    <t>YSTAFDB, MFA, metal cycle, material, resource, nickel</t>
  </si>
  <si>
    <t>phosphorus flows, phosphorus cycle, from Yale stocks and flows database</t>
  </si>
  <si>
    <t>YSTAFDB, MFA, metal cycle, material, resource, phosphorus</t>
  </si>
  <si>
    <t>Pb (Lead)</t>
  </si>
  <si>
    <t>1_F_Pb_Lead_YSTAFDB_v1.0</t>
  </si>
  <si>
    <t>lead flows, lead cycle, from Yale stocks and flows database</t>
  </si>
  <si>
    <t>YSTAFDB, MFA, metal cycle, material, resource, lead</t>
  </si>
  <si>
    <t>Lead</t>
  </si>
  <si>
    <t>1800-2005</t>
  </si>
  <si>
    <t>1961-2013</t>
  </si>
  <si>
    <t>Single year values, annual</t>
  </si>
  <si>
    <t>1900-2004</t>
  </si>
  <si>
    <t>Se (Selenium)</t>
  </si>
  <si>
    <t>1_F_Se_Selenium_YSTAFDB_v1.0</t>
  </si>
  <si>
    <t>Stainless steel (General stainless steel alloy)</t>
  </si>
  <si>
    <t>1_F_stainless_steel_YSTAFDB_v1.0</t>
  </si>
  <si>
    <t>Selenium</t>
  </si>
  <si>
    <t>stainless steel</t>
  </si>
  <si>
    <t>selenium flows, selenium cycle, from Yale stocks and flows database</t>
  </si>
  <si>
    <t>YSTAFDB, MFA, metal cycle, material, resource, selenium</t>
  </si>
  <si>
    <t>YSTAFDB, MFA, metal cycle, material, resource, stainless steel</t>
  </si>
  <si>
    <t>stainless steel flows, stainless steel cycle, from Yale stocks and flows database</t>
  </si>
  <si>
    <t>2000, 2005</t>
  </si>
  <si>
    <t>1940-2010</t>
  </si>
  <si>
    <t>Te (Tellurium)</t>
  </si>
  <si>
    <t>1_F_Te_Tellurium_YSTAFDB_v1.0</t>
  </si>
  <si>
    <t>1_F_Zn_Zinc_YSTAFDB_v1.0</t>
  </si>
  <si>
    <t>Zn (Zinc)</t>
  </si>
  <si>
    <t>tellurium flows, tellurium cycle, from Yale stocks and flows database</t>
  </si>
  <si>
    <t>YSTAFDB, MFA, metal cycle, material, resource, tellurium</t>
  </si>
  <si>
    <t>YSTAFDB, MFA, metal cycle, material, resource, zinc</t>
  </si>
  <si>
    <t>zinc flows, zinc cycle, from Yale stocks and flows database</t>
  </si>
  <si>
    <t>Tellurium</t>
  </si>
  <si>
    <t>Zinc</t>
  </si>
  <si>
    <t>1_F_Minor_Elements_YSTAFDB_v1.0</t>
  </si>
  <si>
    <t>1994, 2000, 2010</t>
  </si>
  <si>
    <t>Co (Cobalt), non-metal, W (Tungsten), Ga (Gallium), Ge (Germanium), Re (Rhenium), Pt (Platinum), La (Lanthanum), Ce (Cerium), Pr (Praseodymium), Nd (Neodymium), Sm (Samarium), Eu (Europium), Gd (Gadolinium), Tb (Terbium), Dy (Dysprosium), Y (Yttrium), Ho (Holmium), Er (Erbium), Tm (Thulium), Yb (Ytterbium), Lu (Lutetium), Pd (Palladium), Rh (Rhodium), Ru (Ruthenium), Ir (Iridium), Cs (Caesium)</t>
  </si>
  <si>
    <t>minor metal flows, minor metal cycles, from Yale stocks and flows database</t>
  </si>
  <si>
    <t>YSTAFDB, MFA, metal cycle, material, resource, Co (Cobalt), non-metal, W (Tungsten), Ga (Gallium), Ge (Germanium), Re (Rhenium), Pt (Platinum), La (Lanthanum), Ce (Cerium), Pr (Praseodymium), Nd (Neodymium), Sm (Samarium), Eu (Europium), Gd (Gadolinium), Tb (Terbium), Dy (Dysprosium), Y (Yttrium), Ho (Holmium), Er (Erbium), Tm (Thulium), Yb (Ytterbium), Lu (Lutetium), Pd (Palladium), Rh (Rhodium), Ru (Ruthenium), Ir (Iridium), Cs (Caesium)</t>
  </si>
  <si>
    <t>YSTAFDB_stocks1</t>
  </si>
  <si>
    <t>2_S_Al_Aluminium_YSTAFDB_v1.0</t>
  </si>
  <si>
    <t>environment, metal industries, manufacturing, use phase, waste management</t>
  </si>
  <si>
    <t>Multiple countries</t>
  </si>
  <si>
    <t>USA, Italy, China</t>
  </si>
  <si>
    <t>One global aggregate</t>
  </si>
  <si>
    <t>1900-2012</t>
  </si>
  <si>
    <t>Aluminium stocks, aluminium cycle, from Yale stocks and flows database</t>
  </si>
  <si>
    <t>Value(m,r,p,t)</t>
  </si>
  <si>
    <t>The mass of stock of aluminium in use in consumer durables in USA in 1975 was 5008209.657 Mg.</t>
  </si>
  <si>
    <t>[Layer] of [data type] of [aspect1] in [aspect4] in [aspect3] in [aspect2] is [Value].</t>
  </si>
  <si>
    <t>2_S_Cu_Copper_YSTAFDB_v1.0</t>
  </si>
  <si>
    <t>1929-2012</t>
  </si>
  <si>
    <t>YSTAFDB_stocks2</t>
  </si>
  <si>
    <t>YSTAFDB_stocks3</t>
  </si>
  <si>
    <t>YSTAFDB_stocks4</t>
  </si>
  <si>
    <t>YSTAFDB_stocks5</t>
  </si>
  <si>
    <t>YSTAFDB_stocks6</t>
  </si>
  <si>
    <t>copper stocks, copper cycle, from Yale stocks and flows database</t>
  </si>
  <si>
    <t>2_S_Fe_Iron_YSTAFDB_v1.0</t>
  </si>
  <si>
    <t>1800-2012</t>
  </si>
  <si>
    <t>iron stocks, iron cycle, from Yale stocks and flows database</t>
  </si>
  <si>
    <t>2_S_P_Phosphorus_YSTAFDB_v1.0</t>
  </si>
  <si>
    <t>phosphorus</t>
  </si>
  <si>
    <t>phosphorus stocks, phosphorus cycle, from Yale stocks and flows database</t>
  </si>
  <si>
    <t>2_S_Zn_Zinc_YSTAFDB_v1.0</t>
  </si>
  <si>
    <t>1947-2012</t>
  </si>
  <si>
    <t>zinc stocks, zinc cycle, from Yale stocks and flows database</t>
  </si>
  <si>
    <t>2_S_Minor_Elements_YSTAFDB_v1.0</t>
  </si>
  <si>
    <t>minor metal stocks, minor metal cycles, from Yale stocks and flows database</t>
  </si>
  <si>
    <t>W (Tungsten), Pb (Lead), Cr (Chromium), Co (Cobalt), Sb (Antimony), Cd (Cadmium), Au (Gold), Mg (Magnesium), Mn (Manganese), Hg (Mercury), Mo (Molybdenum), Ni (Nickel), Pd (Palladium), Pt (Platinum), Rh (Rhodium), Ag (Silver), Stainless steel (General stainless steel alloy), Steel, Sn (Tin), Ti (Titanium), non-metal, Ga (Gallium), Ge (Germanium), Re (Rhenium), La (Lanthanum), Ce (Cerium), Pr (Praseodymium), Nd (Neodymium), Sm (Samarium), Eu (Europium), Gd (Gadolinium), Tb (Terbium), Dy (Dysprosium), Y (Yttrium), Ho (Holmium), Er (Erbium), Tm (Thulium), Yb (Ytterbium), Lu (Lutetium), Li (Lithium), Be (Beryllium), B (Boron), Sc (Scandium), V (Vanadium), As (Arsenic), Se (Selenium), Sr (Strontium), Zr (Zirconium), Nb (Niobium), Ru (Ruthenium), In (Indium), Te (Tellurium), Hf (Hafnium), Ta (Tantalum), Ir (Iridium), Tl (Thallium), Bi (Bismuth), Cs (Caesium)</t>
  </si>
  <si>
    <t>2_DS_All_Elements_YSTAFDB_v1.0</t>
  </si>
  <si>
    <t>Ag (Silver), Co (Cobalt), Cu (Copper), Zn (Zinc), Al (Aluminum), non-metal, Pb (Lead), W (Tungsten), Ga (Gallium), Ge (Germanium), Re (Rhenium), Cr (Chromium), Pt (Platinum), La (Lanthanum), Ce (Cerium), Pr (Praseodymium), Nd (Neodymium), Sm (Samarium), Eu (Europium), Gd (Gadolinium), Tb (Terbium), Dy (Dysprosium), Y (Yttrium), Se (Selenium), Te (Tellurium), Cs (Caesium), Fe (Iron), Stainless steel (General stainless steel alloy), Ni (Nickel)</t>
  </si>
  <si>
    <t>YSTAFDB, MFA, metal cycle, material, resource, stock changes, Ag (Silver), Co (Cobalt), Cu (Copper), Zn (Zinc), Al (Aluminum), non-metal, Pb (Lead), W (Tungsten), Ga (Gallium), Ge (Germanium), Re (Rhenium), Cr (Chromium), Pt (Platinum), La (Lanthanum), Ce (Cerium), Pr (Praseodymium), Nd (Neodymium), Sm (Samarium), Eu (Europium), Gd (Gadolinium), Tb (Terbium), Dy (Dysprosium), Y (Yttrium), Se (Selenium), Te (Tellurium), Cs (Caesium), Fe (Iron), Stainless steel (General stainless steel alloy), Ni (Nickel)</t>
  </si>
  <si>
    <t>YSTAFDB, MFA, metal cycle, material, resource, aluminium, stocks</t>
  </si>
  <si>
    <t>YSTAFDB, MFA, metal cycle, material, resource, copper, stocks</t>
  </si>
  <si>
    <t>YSTAFDB, MFA, metal cycle, material, resource, iron, stocks</t>
  </si>
  <si>
    <t>YSTAFDB, MFA, metal cycle, material, resource, phosphorus, stocks</t>
  </si>
  <si>
    <t>YSTAFDB, MFA, metal cycle, material, resource, zinc, stocks</t>
  </si>
  <si>
    <t>YSTAFDB, MFA, metal cycle, material, resource, stocks, minor elements, minor metals, W (Tungsten), Pb (Lead), Cr (Chromium), Co (Cobalt), Sb (Antimony), Cd (Cadmium), Au (Gold), Mg (Magnesium), Mn (Manganese), Hg (Mercury), Mo (Molybdenum), Ni (Nickel), Pd (Palladium), Pt (Platinum), Rh (Rhodium), Ag (Silver), Stainless steel (General stainless steel alloy), Steel, Sn (Tin), Ti (Titanium), non-metal, Ga (Gallium), Ge (Germanium), Re (Rhenium), La (Lanthanum), Ce (Cerium), Pr (Praseodymium), Nd (Neodymium), Sm (Samarium), Eu (Europium), Gd (Gadolinium), Tb (Terbium), Dy (Dysprosium), Y (Yttrium), Ho (Holmium), Er (Erbium), Tm (Thulium), Yb (Ytterbium), Lu (Lutetium), Li (Lithium), Be (Beryllium), B (Boron), Sc (Scandium), V (Vanadium), As (Arsenic), Se (Selenium), Sr (Strontium), Zr (Zirconium), Nb (Niobium), Ru (Ruthenium), In (Indium), Te (Tellurium), Hf (Hafnium), Ta (Tantalum), Ir (Iridium), Tl (Thallium), Bi (Bismuth), Cs (Caesium)</t>
  </si>
  <si>
    <t>YSTAFDB_stockchanges</t>
  </si>
  <si>
    <t>metal stock changes, net added, withdrawn, and deposited, from Yale stocks and flows database</t>
  </si>
  <si>
    <t>Value(m,r,p,t,L)</t>
  </si>
  <si>
    <t>The mass of stock change for layer 'withdrawn' of silver in environment, lithosphere economic resources in Japan in 1997 was 109 Mg.</t>
  </si>
  <si>
    <t>[Layer] of [data type] for layer [aspect5] of [aspect1] in [aspect4] in [aspect3] in [aspect2] is [Value].</t>
  </si>
  <si>
    <t>Paper Indonesia Wood stocks Rio ARYAPRATAMA</t>
  </si>
  <si>
    <t>DOI 10.1016/j.resconrec.2019.06.010</t>
  </si>
  <si>
    <t>Rio ARYAPRATAMA</t>
  </si>
  <si>
    <t>SysDef_Aryapratama_Wood_Indonesia_2019.png</t>
  </si>
  <si>
    <t>Wood_MFA_Indonesia_Aryapratama_2019</t>
  </si>
  <si>
    <t>stocks, flows, product lifetime</t>
  </si>
  <si>
    <t>processes relevant for wood, economy-wide</t>
  </si>
  <si>
    <t>6 product groups: paper, furniture, buildings, infrastructure, agriculture, other</t>
  </si>
  <si>
    <t>ca. 11 material and product groups</t>
  </si>
  <si>
    <t>1850-2016</t>
  </si>
  <si>
    <t>annual values</t>
  </si>
  <si>
    <t>Estimates of in-use carbon stocks of wood -based materials in Indonesia (Mt-C) 1850-2016, product lifetime, and MFA systems fully quantified, 1961-2016</t>
  </si>
  <si>
    <t>Wood, carbon, Indonesia, MFA, forestry, technosphere, inflow-driven modelling</t>
  </si>
  <si>
    <t>Stock change</t>
  </si>
  <si>
    <t>Example6</t>
  </si>
  <si>
    <t>Example7</t>
  </si>
  <si>
    <t>Example8</t>
  </si>
  <si>
    <t>Example9</t>
  </si>
  <si>
    <t>Global_Material_Stocks_Assessment_Krausmann_2017</t>
  </si>
  <si>
    <t>Global_Steel_Cycle_Milford_Pauliuk_2013</t>
  </si>
  <si>
    <t>Global_Steel_Cycle_Sankey_Cullen_2012</t>
  </si>
  <si>
    <t>Global_Material_Stock_Flow_Wiedenhofer_2019</t>
  </si>
  <si>
    <t>stock and flow data for materials</t>
  </si>
  <si>
    <t>stock and flow data for materials, intensive process coefficients</t>
  </si>
  <si>
    <t>flows</t>
  </si>
  <si>
    <t>material flows, in-use stocks</t>
  </si>
  <si>
    <t>material flows, in-use stocks, process coefficients</t>
  </si>
  <si>
    <t>material flows</t>
  </si>
  <si>
    <t>one aggregate process (global economy)</t>
  </si>
  <si>
    <t>4 end-use applications of steel, 1 aggregate group for primary steel and steel scrap, resp.</t>
  </si>
  <si>
    <t>All solid materials</t>
  </si>
  <si>
    <t>11 aggregate material groups</t>
  </si>
  <si>
    <t>14 aggregate material groups</t>
  </si>
  <si>
    <t>Global, some results for 3 world regions</t>
  </si>
  <si>
    <t>One aggregate global region, some results for 3 world regions</t>
  </si>
  <si>
    <t>2009-2100</t>
  </si>
  <si>
    <t>1900-2014</t>
  </si>
  <si>
    <t>Global extraction of primary materials, in-use stocks</t>
  </si>
  <si>
    <t>Scenario models for the global steel cycle, 2009-2100, with different grades of material and energy efficiency</t>
  </si>
  <si>
    <t>Global material stocks and flows, from 1900 to 2014. Annual flows of primary and secondary processed materials, processed materials by use, in-use stocks and end-of-life waste from stocks.</t>
  </si>
  <si>
    <t>MFA, DE, primary material input, global, raw materian input, in-use stocks, material stocks, outflow</t>
  </si>
  <si>
    <t>steel, iron, cycle, MFA, material efficiency, climate change mitigation, resources, recycling</t>
  </si>
  <si>
    <t>MFA, ew-MFA, primary material input, global, raw materian input, in-use stocks, material stocks, outflow, end-of-life waste from stocks, processed materials</t>
  </si>
  <si>
    <t>Global_Steel_Cycle_Milford_Pauliuk_2013.png</t>
  </si>
  <si>
    <t>Global_Steel_Cycle_Sankey_Cullen_2012.png</t>
  </si>
  <si>
    <t>Fridolin KRAUSMANN</t>
  </si>
  <si>
    <t>Rachel MILFORD</t>
  </si>
  <si>
    <t>Dominik WIEDENHOFER</t>
  </si>
  <si>
    <t>DOI: 10.1073/pnas.1613773114</t>
  </si>
  <si>
    <t>DOI: 10.1021/es3031424</t>
  </si>
  <si>
    <t>DOI: 10.1016/j.ecolecon.2018.09.010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</si>
</sst>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18" x14ac:knownFonts="1">
    <font>
      <sz val="10"/>
      <color rgb="FF000000"/>
      <name val="Arial"/>
    </font>
    <font>
      <sz val="11"/>
      <color theme="1"/>
      <name val="Calibri"/>
      <family val="2"/>
      <scheme val="minor"/>
    </font>
    <font>
      <sz val="11"/>
      <color rgb="FF000000"/>
      <name val="Arial"/>
      <family val="2"/>
    </font>
    <font>
      <sz val="11"/>
      <name val="Arial"/>
      <family val="2"/>
    </font>
    <font>
      <sz val="10"/>
      <name val="Arial"/>
      <family val="2"/>
    </font>
    <font>
      <sz val="11"/>
      <name val="Arial"/>
      <family val="2"/>
    </font>
    <font>
      <i/>
      <sz val="11"/>
      <name val="Arial"/>
      <family val="2"/>
    </font>
    <font>
      <u/>
      <sz val="11"/>
      <color rgb="FF0000FF"/>
      <name val="Arial"/>
      <family val="2"/>
    </font>
    <font>
      <u/>
      <sz val="11"/>
      <color rgb="FF0000FF"/>
      <name val="Arial"/>
      <family val="2"/>
    </font>
    <font>
      <sz val="10"/>
      <color rgb="FF000000"/>
      <name val="Arial"/>
      <family val="2"/>
    </font>
    <font>
      <sz val="10"/>
      <color theme="1"/>
      <name val="Arial"/>
      <family val="2"/>
    </font>
    <font>
      <b/>
      <sz val="10"/>
      <color rgb="FF000000"/>
      <name val="Arial"/>
      <family val="2"/>
    </font>
    <font>
      <sz val="11"/>
      <color theme="2" tint="-9.9978637043366805E-2"/>
      <name val="Arial"/>
      <family val="2"/>
    </font>
    <font>
      <sz val="10"/>
      <color theme="2" tint="-9.9978637043366805E-2"/>
      <name val="Arial"/>
      <family val="2"/>
    </font>
    <font>
      <u/>
      <sz val="10"/>
      <color theme="10"/>
      <name val="Arial"/>
      <family val="2"/>
    </font>
    <font>
      <u/>
      <sz val="11"/>
      <name val="Arial"/>
      <family val="2"/>
    </font>
    <font>
      <i/>
      <sz val="11"/>
      <color theme="1"/>
      <name val="Calibri"/>
      <family val="2"/>
      <scheme val="minor"/>
    </font>
    <font>
      <sz val="11"/>
      <color rgb="FFFF0000"/>
      <name val="Arial"/>
      <family val="2"/>
    </font>
  </fonts>
  <fills count="10">
    <fill>
      <patternFill patternType="none"/>
    </fill>
    <fill>
      <patternFill patternType="gray125"/>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CFE2F3"/>
        <bgColor rgb="FFCFE2F3"/>
      </patternFill>
    </fill>
    <fill>
      <patternFill patternType="solid">
        <fgColor them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s>
  <cellStyleXfs count="2">
    <xf numFmtId="0" fontId="0" fillId="0" borderId="0"/>
    <xf numFmtId="0" fontId="14" fillId="0" borderId="0" applyNumberFormat="0" applyFill="0" applyBorder="0" applyAlignment="0" applyProtection="0"/>
  </cellStyleXfs>
  <cellXfs count="173">
    <xf numFmtId="0" fontId="0" fillId="0" borderId="0" xfId="0" applyFont="1" applyAlignment="1"/>
    <xf numFmtId="0" fontId="2" fillId="0" borderId="0" xfId="0" applyFont="1" applyAlignment="1"/>
    <xf numFmtId="0" fontId="3" fillId="0" borderId="0" xfId="0" applyFont="1" applyAlignment="1"/>
    <xf numFmtId="0" fontId="3" fillId="0" borderId="0" xfId="0" applyFont="1"/>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xf numFmtId="164" fontId="3" fillId="0" borderId="0" xfId="0" applyNumberFormat="1" applyFont="1" applyAlignment="1"/>
    <xf numFmtId="164" fontId="5" fillId="0" borderId="0" xfId="0" applyNumberFormat="1" applyFont="1" applyAlignment="1"/>
    <xf numFmtId="0" fontId="5" fillId="0" borderId="0" xfId="0" quotePrefix="1" applyFont="1" applyAlignment="1"/>
    <xf numFmtId="0" fontId="8" fillId="0" borderId="0" xfId="0" applyFont="1" applyAlignment="1"/>
    <xf numFmtId="0" fontId="9" fillId="0" borderId="0" xfId="0" applyFont="1" applyAlignment="1"/>
    <xf numFmtId="0" fontId="9" fillId="0" borderId="2" xfId="0" applyFont="1" applyBorder="1" applyAlignment="1"/>
    <xf numFmtId="0" fontId="9" fillId="0" borderId="3" xfId="0" applyFont="1" applyBorder="1" applyAlignment="1"/>
    <xf numFmtId="0" fontId="10" fillId="0" borderId="2" xfId="0" applyFont="1" applyBorder="1" applyAlignment="1"/>
    <xf numFmtId="0" fontId="10" fillId="0" borderId="4" xfId="0" applyFont="1" applyBorder="1" applyAlignment="1"/>
    <xf numFmtId="0" fontId="11" fillId="0" borderId="6" xfId="0" applyFont="1" applyBorder="1" applyAlignment="1"/>
    <xf numFmtId="0" fontId="11" fillId="0" borderId="7" xfId="0" applyFont="1" applyBorder="1" applyAlignment="1"/>
    <xf numFmtId="0" fontId="9" fillId="0" borderId="8" xfId="0" applyFont="1" applyBorder="1" applyAlignment="1"/>
    <xf numFmtId="0" fontId="0" fillId="0" borderId="8" xfId="0" applyFont="1" applyBorder="1" applyAlignment="1"/>
    <xf numFmtId="0" fontId="0" fillId="0" borderId="9" xfId="0" applyFont="1" applyBorder="1" applyAlignment="1"/>
    <xf numFmtId="0" fontId="0" fillId="0" borderId="10" xfId="0" applyFont="1" applyBorder="1" applyAlignment="1"/>
    <xf numFmtId="0" fontId="9" fillId="0" borderId="8" xfId="0" applyFont="1" applyFill="1" applyBorder="1" applyAlignment="1"/>
    <xf numFmtId="0" fontId="0" fillId="0" borderId="0" xfId="0" applyFont="1" applyBorder="1" applyAlignment="1"/>
    <xf numFmtId="0" fontId="9" fillId="0" borderId="0" xfId="0" applyFont="1" applyBorder="1" applyAlignment="1"/>
    <xf numFmtId="0" fontId="9" fillId="0" borderId="0" xfId="0" applyFont="1" applyFill="1" applyBorder="1" applyAlignment="1"/>
    <xf numFmtId="0" fontId="4" fillId="0" borderId="0" xfId="0" applyFont="1" applyBorder="1" applyAlignment="1"/>
    <xf numFmtId="0" fontId="4" fillId="0" borderId="0" xfId="0" applyFont="1" applyFill="1" applyBorder="1" applyAlignment="1"/>
    <xf numFmtId="0" fontId="0" fillId="0" borderId="3" xfId="0" applyFont="1" applyBorder="1" applyAlignment="1"/>
    <xf numFmtId="0" fontId="0" fillId="0" borderId="5" xfId="0" applyFont="1" applyBorder="1" applyAlignment="1"/>
    <xf numFmtId="0" fontId="11" fillId="0" borderId="12" xfId="0" applyFont="1" applyBorder="1" applyAlignment="1"/>
    <xf numFmtId="0" fontId="0" fillId="0" borderId="1" xfId="0" applyFont="1" applyBorder="1" applyAlignment="1"/>
    <xf numFmtId="0" fontId="4" fillId="2" borderId="8" xfId="0" applyFont="1" applyFill="1" applyBorder="1" applyAlignment="1"/>
    <xf numFmtId="0" fontId="11" fillId="0" borderId="0" xfId="0" applyFont="1" applyBorder="1" applyAlignment="1">
      <alignment horizontal="left"/>
    </xf>
    <xf numFmtId="0" fontId="0" fillId="0" borderId="0" xfId="0" applyFont="1" applyBorder="1" applyAlignment="1">
      <alignment horizontal="left"/>
    </xf>
    <xf numFmtId="0" fontId="11" fillId="0" borderId="0" xfId="0" applyFont="1" applyFill="1" applyBorder="1" applyAlignment="1"/>
    <xf numFmtId="0" fontId="0" fillId="0" borderId="0" xfId="0" applyFont="1" applyFill="1" applyBorder="1" applyAlignment="1"/>
    <xf numFmtId="0" fontId="3" fillId="0" borderId="0" xfId="0" applyFont="1" applyFill="1" applyAlignment="1"/>
    <xf numFmtId="0" fontId="11" fillId="0" borderId="1" xfId="0" applyFont="1" applyFill="1" applyBorder="1" applyAlignment="1"/>
    <xf numFmtId="0" fontId="9" fillId="0" borderId="3" xfId="0" applyFont="1" applyFill="1" applyBorder="1" applyAlignment="1"/>
    <xf numFmtId="0" fontId="0" fillId="0" borderId="0" xfId="0" applyFont="1" applyAlignment="1"/>
    <xf numFmtId="0" fontId="4" fillId="0" borderId="0" xfId="0" applyFont="1" applyFill="1" applyAlignment="1"/>
    <xf numFmtId="0" fontId="12" fillId="0" borderId="0" xfId="0" applyFont="1" applyAlignment="1"/>
    <xf numFmtId="0" fontId="13" fillId="0" borderId="0" xfId="0" applyFont="1" applyAlignment="1"/>
    <xf numFmtId="0" fontId="12" fillId="0" borderId="0" xfId="0" applyFont="1"/>
    <xf numFmtId="0" fontId="14" fillId="0" borderId="0" xfId="1" applyAlignment="1"/>
    <xf numFmtId="0" fontId="0" fillId="0" borderId="8" xfId="0" applyBorder="1"/>
    <xf numFmtId="0" fontId="0" fillId="0" borderId="0" xfId="0" applyFont="1" applyAlignment="1"/>
    <xf numFmtId="0" fontId="0" fillId="0" borderId="0" xfId="0" applyFont="1" applyAlignment="1"/>
    <xf numFmtId="0" fontId="9" fillId="3" borderId="8" xfId="0" applyFont="1" applyFill="1" applyBorder="1" applyAlignment="1">
      <alignment horizontal="center" vertical="center" wrapText="1"/>
    </xf>
    <xf numFmtId="0" fontId="0" fillId="0" borderId="0" xfId="0" applyFont="1" applyAlignment="1"/>
    <xf numFmtId="0" fontId="0" fillId="0" borderId="8" xfId="0" applyFont="1" applyBorder="1" applyAlignment="1">
      <alignment horizontal="left"/>
    </xf>
    <xf numFmtId="0" fontId="4" fillId="0" borderId="13" xfId="0" applyFont="1" applyFill="1" applyBorder="1" applyAlignment="1"/>
    <xf numFmtId="0" fontId="9" fillId="0" borderId="2" xfId="0" applyFont="1" applyFill="1" applyBorder="1" applyAlignment="1"/>
    <xf numFmtId="0" fontId="4" fillId="0" borderId="2" xfId="0" applyFont="1" applyFill="1" applyBorder="1" applyAlignment="1"/>
    <xf numFmtId="0" fontId="4" fillId="0" borderId="2" xfId="0" applyFont="1" applyBorder="1" applyAlignment="1"/>
    <xf numFmtId="0" fontId="0" fillId="0" borderId="10" xfId="0" applyFont="1" applyBorder="1" applyAlignment="1">
      <alignment horizontal="left"/>
    </xf>
    <xf numFmtId="0" fontId="0" fillId="0" borderId="6" xfId="0" applyFont="1" applyBorder="1" applyAlignment="1"/>
    <xf numFmtId="0" fontId="4" fillId="2" borderId="2" xfId="0" applyFont="1" applyFill="1" applyBorder="1" applyAlignment="1"/>
    <xf numFmtId="0" fontId="0" fillId="0" borderId="0" xfId="0" applyFont="1" applyAlignment="1"/>
    <xf numFmtId="0" fontId="0" fillId="0" borderId="0" xfId="0" applyFill="1" applyBorder="1"/>
    <xf numFmtId="0" fontId="9" fillId="0" borderId="0" xfId="0" applyFont="1" applyFill="1" applyBorder="1"/>
    <xf numFmtId="0" fontId="0" fillId="0" borderId="0" xfId="0" applyFont="1" applyAlignment="1"/>
    <xf numFmtId="0" fontId="4" fillId="0" borderId="2" xfId="0" applyFont="1" applyFill="1" applyBorder="1" applyAlignment="1">
      <alignment horizontal="left"/>
    </xf>
    <xf numFmtId="0" fontId="9" fillId="0" borderId="3" xfId="0" applyFont="1" applyBorder="1" applyAlignment="1">
      <alignment horizontal="left"/>
    </xf>
    <xf numFmtId="0" fontId="3" fillId="0" borderId="0" xfId="0" applyFont="1" applyFill="1" applyAlignment="1">
      <alignment horizontal="left"/>
    </xf>
    <xf numFmtId="0" fontId="3" fillId="0" borderId="0" xfId="0" applyFont="1" applyAlignment="1">
      <alignment horizontal="left"/>
    </xf>
    <xf numFmtId="0" fontId="0" fillId="0" borderId="0" xfId="0" applyFont="1" applyAlignment="1">
      <alignment horizontal="left"/>
    </xf>
    <xf numFmtId="0" fontId="0" fillId="0" borderId="3" xfId="0" applyFont="1" applyBorder="1" applyAlignment="1">
      <alignment horizontal="left"/>
    </xf>
    <xf numFmtId="0" fontId="0" fillId="0" borderId="0" xfId="0" applyFont="1" applyAlignment="1"/>
    <xf numFmtId="0" fontId="0" fillId="0" borderId="0" xfId="0" applyFont="1"/>
    <xf numFmtId="0" fontId="9" fillId="0" borderId="0" xfId="0" applyFont="1" applyAlignment="1">
      <alignment horizontal="left"/>
    </xf>
    <xf numFmtId="0" fontId="11" fillId="0" borderId="0" xfId="0" applyFont="1" applyAlignment="1">
      <alignment horizontal="right"/>
    </xf>
    <xf numFmtId="0" fontId="0" fillId="0" borderId="0" xfId="0" applyFont="1" applyAlignment="1"/>
    <xf numFmtId="0" fontId="3" fillId="0" borderId="0" xfId="0" applyFont="1" applyBorder="1" applyAlignment="1"/>
    <xf numFmtId="0" fontId="3" fillId="0" borderId="0" xfId="0" applyFont="1" applyFill="1" applyBorder="1" applyAlignment="1">
      <alignment horizontal="left"/>
    </xf>
    <xf numFmtId="0" fontId="0" fillId="0" borderId="0" xfId="0" applyFont="1" applyAlignment="1"/>
    <xf numFmtId="0" fontId="15" fillId="0" borderId="0" xfId="0" applyFont="1" applyAlignment="1"/>
    <xf numFmtId="14" fontId="3" fillId="0" borderId="0" xfId="0" applyNumberFormat="1" applyFont="1" applyAlignment="1"/>
    <xf numFmtId="0" fontId="0" fillId="0" borderId="0" xfId="0" applyFont="1" applyAlignment="1"/>
    <xf numFmtId="0" fontId="0" fillId="0" borderId="0" xfId="0" applyFont="1" applyAlignment="1"/>
    <xf numFmtId="0" fontId="11" fillId="0" borderId="10" xfId="0" applyFont="1" applyFill="1" applyBorder="1" applyAlignment="1"/>
    <xf numFmtId="0" fontId="10" fillId="0" borderId="13" xfId="0" applyFont="1" applyBorder="1" applyAlignment="1"/>
    <xf numFmtId="0" fontId="0" fillId="0" borderId="14" xfId="0" applyFont="1" applyBorder="1" applyAlignment="1"/>
    <xf numFmtId="0" fontId="9" fillId="0" borderId="14" xfId="0" applyFont="1" applyBorder="1" applyAlignment="1"/>
    <xf numFmtId="0" fontId="9" fillId="0" borderId="4" xfId="0" applyFont="1" applyBorder="1" applyAlignment="1"/>
    <xf numFmtId="0" fontId="9" fillId="0" borderId="5" xfId="0" applyFont="1" applyBorder="1" applyAlignment="1"/>
    <xf numFmtId="0" fontId="3" fillId="0" borderId="0" xfId="0" applyFont="1" applyFill="1" applyBorder="1" applyAlignment="1"/>
    <xf numFmtId="0" fontId="16" fillId="0" borderId="0" xfId="0" applyFont="1" applyBorder="1"/>
    <xf numFmtId="0" fontId="0" fillId="0" borderId="0" xfId="0"/>
    <xf numFmtId="0" fontId="1" fillId="0" borderId="0" xfId="0" applyFont="1" applyBorder="1"/>
    <xf numFmtId="0" fontId="0" fillId="0" borderId="0" xfId="0" applyFont="1" applyAlignment="1"/>
    <xf numFmtId="0" fontId="2" fillId="0" borderId="0" xfId="0" applyFont="1" applyBorder="1" applyAlignment="1">
      <alignment horizontal="left"/>
    </xf>
    <xf numFmtId="0" fontId="2" fillId="0" borderId="0" xfId="0" applyFont="1" applyAlignment="1">
      <alignment horizontal="left"/>
    </xf>
    <xf numFmtId="0" fontId="6" fillId="0" borderId="4" xfId="0" applyFont="1" applyBorder="1" applyAlignment="1"/>
    <xf numFmtId="0" fontId="6" fillId="0" borderId="11" xfId="0" applyFont="1" applyBorder="1" applyAlignment="1"/>
    <xf numFmtId="0" fontId="3" fillId="0" borderId="11" xfId="0" applyFont="1" applyBorder="1" applyAlignment="1"/>
    <xf numFmtId="0" fontId="5" fillId="0" borderId="11" xfId="0" applyFont="1" applyBorder="1" applyAlignment="1">
      <alignment horizontal="left"/>
    </xf>
    <xf numFmtId="0" fontId="6" fillId="0" borderId="11" xfId="0" applyFont="1" applyBorder="1" applyAlignment="1">
      <alignment horizontal="left"/>
    </xf>
    <xf numFmtId="0" fontId="6" fillId="0" borderId="11" xfId="0" applyFont="1" applyFill="1" applyBorder="1" applyAlignment="1">
      <alignment horizontal="left"/>
    </xf>
    <xf numFmtId="0" fontId="3" fillId="0" borderId="11" xfId="0" applyFont="1" applyFill="1" applyBorder="1" applyAlignment="1">
      <alignment horizontal="left"/>
    </xf>
    <xf numFmtId="0" fontId="3" fillId="0" borderId="4" xfId="0" applyFont="1" applyFill="1" applyBorder="1" applyAlignment="1">
      <alignment horizontal="left"/>
    </xf>
    <xf numFmtId="164" fontId="3" fillId="0" borderId="0" xfId="0" quotePrefix="1" applyNumberFormat="1" applyFont="1" applyAlignment="1"/>
    <xf numFmtId="0" fontId="0" fillId="0" borderId="0" xfId="0" applyFont="1" applyAlignment="1"/>
    <xf numFmtId="0" fontId="0" fillId="0" borderId="0" xfId="0" applyFont="1" applyAlignment="1"/>
    <xf numFmtId="0" fontId="17" fillId="0" borderId="0" xfId="0" applyFont="1" applyAlignment="1"/>
    <xf numFmtId="0" fontId="10" fillId="0" borderId="10" xfId="0" applyFont="1" applyBorder="1" applyAlignment="1"/>
    <xf numFmtId="0" fontId="10" fillId="0" borderId="8" xfId="0" applyFont="1" applyBorder="1" applyAlignment="1"/>
    <xf numFmtId="0" fontId="10" fillId="0" borderId="9" xfId="0" applyFont="1" applyBorder="1" applyAlignment="1"/>
    <xf numFmtId="0" fontId="2" fillId="0" borderId="0" xfId="0" applyFont="1" applyFill="1" applyBorder="1" applyAlignment="1"/>
    <xf numFmtId="0" fontId="9" fillId="0" borderId="0" xfId="0" applyFont="1" applyBorder="1" applyAlignment="1">
      <alignment horizontal="left"/>
    </xf>
    <xf numFmtId="0" fontId="3" fillId="0" borderId="0" xfId="0" applyFont="1" applyBorder="1" applyAlignment="1">
      <alignment horizontal="left"/>
    </xf>
    <xf numFmtId="0" fontId="0" fillId="0" borderId="0" xfId="0" applyFont="1" applyAlignment="1">
      <alignment vertical="center" wrapText="1"/>
    </xf>
    <xf numFmtId="0" fontId="0" fillId="0" borderId="0" xfId="0" applyFont="1" applyAlignment="1">
      <alignment vertical="center"/>
    </xf>
    <xf numFmtId="0" fontId="3" fillId="0" borderId="3" xfId="0" applyFont="1" applyBorder="1" applyAlignment="1">
      <alignment horizontal="left"/>
    </xf>
    <xf numFmtId="0" fontId="3" fillId="0" borderId="11" xfId="0" applyFont="1" applyFill="1" applyBorder="1" applyAlignment="1"/>
    <xf numFmtId="0" fontId="9" fillId="0" borderId="0" xfId="0" quotePrefix="1" applyFont="1" applyAlignment="1"/>
    <xf numFmtId="0" fontId="9" fillId="0" borderId="8" xfId="0" applyFont="1" applyFill="1" applyBorder="1" applyAlignment="1">
      <alignment horizontal="left"/>
    </xf>
    <xf numFmtId="0" fontId="9" fillId="0" borderId="8" xfId="0" applyFont="1" applyBorder="1" applyAlignment="1">
      <alignment horizontal="left"/>
    </xf>
    <xf numFmtId="0" fontId="3" fillId="0" borderId="8" xfId="0" applyFont="1" applyBorder="1" applyAlignment="1">
      <alignment horizontal="left"/>
    </xf>
    <xf numFmtId="0" fontId="0" fillId="0" borderId="8" xfId="0" applyFont="1" applyFill="1" applyBorder="1" applyAlignment="1">
      <alignment horizontal="left"/>
    </xf>
    <xf numFmtId="0" fontId="14" fillId="0" borderId="8" xfId="1" applyBorder="1" applyAlignment="1">
      <alignment horizontal="left"/>
    </xf>
    <xf numFmtId="14" fontId="0" fillId="0" borderId="8" xfId="0" applyNumberFormat="1" applyFont="1" applyBorder="1" applyAlignment="1">
      <alignment horizontal="left"/>
    </xf>
    <xf numFmtId="0" fontId="0" fillId="0" borderId="9" xfId="0" applyFont="1" applyBorder="1" applyAlignment="1">
      <alignment horizontal="left"/>
    </xf>
    <xf numFmtId="0" fontId="0" fillId="0" borderId="9" xfId="0" applyFont="1" applyFill="1" applyBorder="1" applyAlignment="1">
      <alignment horizontal="left"/>
    </xf>
    <xf numFmtId="0" fontId="11" fillId="0" borderId="15" xfId="0" applyFont="1" applyFill="1" applyBorder="1" applyAlignment="1"/>
    <xf numFmtId="0" fontId="9" fillId="0" borderId="0" xfId="0" applyFont="1" applyFill="1" applyBorder="1" applyAlignment="1">
      <alignment horizontal="left"/>
    </xf>
    <xf numFmtId="0" fontId="0" fillId="0" borderId="0" xfId="0" applyFont="1" applyFill="1" applyBorder="1" applyAlignment="1">
      <alignment horizontal="left"/>
    </xf>
    <xf numFmtId="14" fontId="0" fillId="0" borderId="0" xfId="0" applyNumberFormat="1" applyFont="1" applyBorder="1" applyAlignment="1">
      <alignment horizontal="left"/>
    </xf>
    <xf numFmtId="0" fontId="0" fillId="0" borderId="11" xfId="0" applyFont="1" applyFill="1" applyBorder="1" applyAlignment="1">
      <alignment horizontal="left"/>
    </xf>
    <xf numFmtId="0" fontId="11" fillId="0" borderId="12" xfId="0" applyFont="1" applyFill="1" applyBorder="1" applyAlignment="1"/>
    <xf numFmtId="0" fontId="0" fillId="0" borderId="15" xfId="0" applyFont="1" applyBorder="1" applyAlignment="1">
      <alignment horizontal="left"/>
    </xf>
    <xf numFmtId="0" fontId="0" fillId="0" borderId="0" xfId="0" applyBorder="1" applyAlignment="1">
      <alignment horizontal="left"/>
    </xf>
    <xf numFmtId="0" fontId="0" fillId="0" borderId="11" xfId="0" applyFont="1" applyBorder="1" applyAlignment="1">
      <alignment horizontal="left"/>
    </xf>
    <xf numFmtId="0" fontId="9" fillId="0" borderId="8" xfId="0" quotePrefix="1" applyFont="1" applyBorder="1" applyAlignment="1">
      <alignment horizontal="left"/>
    </xf>
    <xf numFmtId="0" fontId="4" fillId="0" borderId="8" xfId="0" applyFont="1" applyBorder="1"/>
    <xf numFmtId="0" fontId="4" fillId="0" borderId="8" xfId="0" applyFont="1" applyBorder="1" applyAlignment="1">
      <alignment horizontal="left"/>
    </xf>
    <xf numFmtId="0" fontId="4" fillId="0" borderId="8" xfId="0" applyFont="1" applyFill="1" applyBorder="1" applyAlignment="1">
      <alignment horizontal="left"/>
    </xf>
    <xf numFmtId="14" fontId="4" fillId="0" borderId="8" xfId="0" applyNumberFormat="1" applyFont="1" applyBorder="1" applyAlignment="1">
      <alignment horizontal="left"/>
    </xf>
    <xf numFmtId="0" fontId="3" fillId="0" borderId="8" xfId="0" applyFont="1" applyFill="1" applyBorder="1" applyAlignment="1">
      <alignment horizontal="left"/>
    </xf>
    <xf numFmtId="0" fontId="0" fillId="0" borderId="10" xfId="0" applyFont="1" applyFill="1" applyBorder="1" applyAlignment="1">
      <alignment horizontal="left"/>
    </xf>
    <xf numFmtId="14" fontId="0" fillId="0" borderId="8" xfId="0" applyNumberFormat="1" applyFont="1" applyBorder="1" applyAlignment="1"/>
    <xf numFmtId="0" fontId="9" fillId="9" borderId="8" xfId="0" applyFont="1" applyFill="1" applyBorder="1" applyAlignment="1">
      <alignment horizontal="center" vertical="center"/>
    </xf>
    <xf numFmtId="0" fontId="0" fillId="9" borderId="8" xfId="0" applyFont="1" applyFill="1" applyBorder="1" applyAlignment="1">
      <alignment horizontal="center" vertical="center"/>
    </xf>
    <xf numFmtId="0" fontId="0" fillId="9" borderId="9" xfId="0" applyFont="1" applyFill="1" applyBorder="1" applyAlignment="1">
      <alignment horizontal="center" vertical="center"/>
    </xf>
    <xf numFmtId="0" fontId="4" fillId="2" borderId="8" xfId="0" applyFont="1" applyFill="1" applyBorder="1" applyAlignment="1">
      <alignment horizontal="center" vertical="center"/>
    </xf>
    <xf numFmtId="0" fontId="9" fillId="4" borderId="8"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4" fillId="7" borderId="8" xfId="0" applyFont="1" applyFill="1" applyBorder="1" applyAlignment="1">
      <alignment horizontal="center" vertical="center" wrapText="1"/>
    </xf>
    <xf numFmtId="0" fontId="9" fillId="8" borderId="8" xfId="0" applyFont="1" applyFill="1" applyBorder="1" applyAlignment="1">
      <alignment horizontal="center" vertical="center" wrapText="1"/>
    </xf>
    <xf numFmtId="0" fontId="4" fillId="2" borderId="8" xfId="0" applyFont="1" applyFill="1" applyBorder="1" applyAlignment="1">
      <alignment horizontal="center"/>
    </xf>
    <xf numFmtId="0" fontId="9" fillId="0" borderId="8" xfId="0" applyFont="1" applyBorder="1" applyAlignment="1">
      <alignment horizontal="center"/>
    </xf>
    <xf numFmtId="0" fontId="9" fillId="8" borderId="9" xfId="0" applyFont="1" applyFill="1" applyBorder="1" applyAlignment="1">
      <alignment horizontal="center" vertical="center" wrapText="1"/>
    </xf>
    <xf numFmtId="0" fontId="9" fillId="9" borderId="2" xfId="0" applyFont="1" applyFill="1" applyBorder="1" applyAlignment="1">
      <alignment horizontal="center" vertical="center"/>
    </xf>
    <xf numFmtId="0" fontId="9" fillId="9" borderId="4" xfId="0" applyFont="1" applyFill="1" applyBorder="1" applyAlignment="1">
      <alignment horizontal="center" vertical="center"/>
    </xf>
    <xf numFmtId="0" fontId="4" fillId="2" borderId="2" xfId="0" applyFont="1" applyFill="1" applyBorder="1" applyAlignment="1">
      <alignment horizontal="center"/>
    </xf>
    <xf numFmtId="0" fontId="9" fillId="0" borderId="2" xfId="0" applyFont="1" applyBorder="1" applyAlignment="1">
      <alignment horizontal="center"/>
    </xf>
    <xf numFmtId="0" fontId="9" fillId="3" borderId="2"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9" fillId="0" borderId="2" xfId="0" applyFont="1" applyBorder="1" applyAlignment="1">
      <alignment horizontal="center" vertical="center" wrapText="1"/>
    </xf>
    <xf numFmtId="0" fontId="4" fillId="5" borderId="2"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11" fillId="0" borderId="13" xfId="0" applyFont="1" applyFill="1" applyBorder="1" applyAlignment="1"/>
    <xf numFmtId="0" fontId="0" fillId="0" borderId="2" xfId="0" applyFont="1" applyFill="1" applyBorder="1" applyAlignment="1">
      <alignment horizontal="left"/>
    </xf>
    <xf numFmtId="0" fontId="9" fillId="0" borderId="2" xfId="0" applyFont="1" applyFill="1" applyBorder="1" applyAlignment="1">
      <alignment horizontal="left"/>
    </xf>
    <xf numFmtId="0" fontId="0" fillId="0" borderId="2" xfId="0" applyFont="1" applyBorder="1" applyAlignment="1"/>
    <xf numFmtId="0" fontId="3" fillId="0" borderId="8" xfId="0" applyFont="1" applyBorder="1" applyAlignment="1"/>
    <xf numFmtId="0" fontId="3" fillId="0" borderId="2" xfId="0" applyFont="1" applyBorder="1" applyAlignment="1"/>
    <xf numFmtId="14" fontId="0" fillId="0" borderId="2" xfId="0" applyNumberFormat="1" applyFont="1" applyBorder="1" applyAlignment="1">
      <alignment horizontal="left"/>
    </xf>
    <xf numFmtId="0" fontId="0" fillId="0" borderId="4" xfId="0" applyFont="1" applyFill="1" applyBorder="1" applyAlignment="1">
      <alignment horizontal="left"/>
    </xf>
  </cellXfs>
  <cellStyles count="2">
    <cellStyle name="Link" xfId="1" builtinId="8"/>
    <cellStyle name="Standard" xfId="0" builtinId="0"/>
  </cellStyles>
  <dxfs count="0"/>
  <tableStyles count="0" defaultTableStyle="TableStyleMedium2" defaultPivotStyle="PivotStyleLight16"/>
  <colors>
    <mruColors>
      <color rgb="FFD3B5E9"/>
      <color rgb="FFC9A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exiobase.eu/"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diw.de/documents/publikationen/73/diw_01.c.532381.de/dp1570.pdf" TargetMode="External"/><Relationship Id="rId7" Type="http://schemas.openxmlformats.org/officeDocument/2006/relationships/hyperlink" Target="https://doi.org/10.1021/es100044n" TargetMode="External"/><Relationship Id="rId2" Type="http://schemas.openxmlformats.org/officeDocument/2006/relationships/hyperlink" Target="https://figshare.com/articles/Metal_content_of_commodities/5221306" TargetMode="External"/><Relationship Id="rId1" Type="http://schemas.openxmlformats.org/officeDocument/2006/relationships/hyperlink" Target="https://doi.org/10.1021/es302433p" TargetMode="External"/><Relationship Id="rId6" Type="http://schemas.openxmlformats.org/officeDocument/2006/relationships/hyperlink" Target="https://doi.org/10.1021/es302433p" TargetMode="External"/><Relationship Id="rId5" Type="http://schemas.openxmlformats.org/officeDocument/2006/relationships/hyperlink" Target="https://doi.org/10.1016/j.resconrec.2012.11.008" TargetMode="External"/><Relationship Id="rId4" Type="http://schemas.openxmlformats.org/officeDocument/2006/relationships/hyperlink" Target="https://www.steel.org/~/media/Files/SMDI/Sustainability/3rs.pdf?la=e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oi.org/10.1016/j.resconrec.2012.11.008" TargetMode="External"/><Relationship Id="rId13" Type="http://schemas.openxmlformats.org/officeDocument/2006/relationships/hyperlink" Target="https://doi.org/10.1016/j.resconrec.2012.11.008" TargetMode="External"/><Relationship Id="rId18" Type="http://schemas.openxmlformats.org/officeDocument/2006/relationships/hyperlink" Target="https://doi.org/10.1016/j.resconrec.2012.11.008" TargetMode="External"/><Relationship Id="rId26" Type="http://schemas.openxmlformats.org/officeDocument/2006/relationships/hyperlink" Target="https://doi.org/10.1016/j.resconrec.2012.11.008" TargetMode="External"/><Relationship Id="rId39" Type="http://schemas.openxmlformats.org/officeDocument/2006/relationships/hyperlink" Target="https://doi.org/10.1016/j.resconrec.2012.11.008" TargetMode="External"/><Relationship Id="rId3" Type="http://schemas.openxmlformats.org/officeDocument/2006/relationships/hyperlink" Target="https://doi.org/10.1016/j.resconrec.2012.11.008" TargetMode="External"/><Relationship Id="rId21" Type="http://schemas.openxmlformats.org/officeDocument/2006/relationships/hyperlink" Target="https://doi.org/10.1016/j.resconrec.2012.11.008" TargetMode="External"/><Relationship Id="rId34" Type="http://schemas.openxmlformats.org/officeDocument/2006/relationships/hyperlink" Target="https://doi.org/10.1016/j.resconrec.2012.11.008" TargetMode="External"/><Relationship Id="rId42" Type="http://schemas.openxmlformats.org/officeDocument/2006/relationships/hyperlink" Target="https://doi.org/10.1016/j.resconrec.2012.11.008" TargetMode="External"/><Relationship Id="rId7" Type="http://schemas.openxmlformats.org/officeDocument/2006/relationships/hyperlink" Target="https://doi.org/10.1016/j.resconrec.2012.11.008" TargetMode="External"/><Relationship Id="rId12" Type="http://schemas.openxmlformats.org/officeDocument/2006/relationships/hyperlink" Target="https://doi.org/10.1016/j.resconrec.2012.11.008" TargetMode="External"/><Relationship Id="rId17" Type="http://schemas.openxmlformats.org/officeDocument/2006/relationships/hyperlink" Target="https://doi.org/10.1016/j.resconrec.2012.11.008" TargetMode="External"/><Relationship Id="rId25" Type="http://schemas.openxmlformats.org/officeDocument/2006/relationships/hyperlink" Target="https://doi.org/10.1016/j.resconrec.2012.11.008" TargetMode="External"/><Relationship Id="rId33" Type="http://schemas.openxmlformats.org/officeDocument/2006/relationships/hyperlink" Target="https://doi.org/10.1016/j.resconrec.2012.11.008" TargetMode="External"/><Relationship Id="rId38" Type="http://schemas.openxmlformats.org/officeDocument/2006/relationships/hyperlink" Target="https://doi.org/10.1016/j.resconrec.2012.11.008" TargetMode="External"/><Relationship Id="rId46" Type="http://schemas.openxmlformats.org/officeDocument/2006/relationships/printerSettings" Target="../printerSettings/printerSettings2.bin"/><Relationship Id="rId2" Type="http://schemas.openxmlformats.org/officeDocument/2006/relationships/hyperlink" Target="https://doi.org/10.1016/j.resconrec.2012.11.008" TargetMode="External"/><Relationship Id="rId16" Type="http://schemas.openxmlformats.org/officeDocument/2006/relationships/hyperlink" Target="https://doi.org/10.1016/j.resconrec.2012.11.008" TargetMode="External"/><Relationship Id="rId20" Type="http://schemas.openxmlformats.org/officeDocument/2006/relationships/hyperlink" Target="https://doi.org/10.1016/j.resconrec.2012.11.008" TargetMode="External"/><Relationship Id="rId29" Type="http://schemas.openxmlformats.org/officeDocument/2006/relationships/hyperlink" Target="https://doi.org/10.1016/j.resconrec.2012.11.008" TargetMode="External"/><Relationship Id="rId41" Type="http://schemas.openxmlformats.org/officeDocument/2006/relationships/hyperlink" Target="https://doi.org/10.1016/j.resconrec.2012.11.008" TargetMode="External"/><Relationship Id="rId1" Type="http://schemas.openxmlformats.org/officeDocument/2006/relationships/hyperlink" Target="https://doi.org/10.1016/j.resconrec.2012.11.008" TargetMode="External"/><Relationship Id="rId6" Type="http://schemas.openxmlformats.org/officeDocument/2006/relationships/hyperlink" Target="https://doi.org/10.1016/j.resconrec.2012.11.008" TargetMode="External"/><Relationship Id="rId11" Type="http://schemas.openxmlformats.org/officeDocument/2006/relationships/hyperlink" Target="https://doi.org/10.1016/j.resconrec.2012.11.008" TargetMode="External"/><Relationship Id="rId24" Type="http://schemas.openxmlformats.org/officeDocument/2006/relationships/hyperlink" Target="https://doi.org/10.1016/j.resconrec.2012.11.008" TargetMode="External"/><Relationship Id="rId32" Type="http://schemas.openxmlformats.org/officeDocument/2006/relationships/hyperlink" Target="https://doi.org/10.1016/j.resconrec.2012.11.008" TargetMode="External"/><Relationship Id="rId37" Type="http://schemas.openxmlformats.org/officeDocument/2006/relationships/hyperlink" Target="https://doi.org/10.1016/j.resconrec.2012.11.008" TargetMode="External"/><Relationship Id="rId40" Type="http://schemas.openxmlformats.org/officeDocument/2006/relationships/hyperlink" Target="https://doi.org/10.1016/j.resconrec.2012.11.008" TargetMode="External"/><Relationship Id="rId45" Type="http://schemas.openxmlformats.org/officeDocument/2006/relationships/hyperlink" Target="https://doi.org/10.1016/j.resconrec.2012.11.008" TargetMode="External"/><Relationship Id="rId5" Type="http://schemas.openxmlformats.org/officeDocument/2006/relationships/hyperlink" Target="https://doi.org/10.1016/j.resconrec.2012.11.008" TargetMode="External"/><Relationship Id="rId15" Type="http://schemas.openxmlformats.org/officeDocument/2006/relationships/hyperlink" Target="https://doi.org/10.1016/j.resconrec.2012.11.008" TargetMode="External"/><Relationship Id="rId23" Type="http://schemas.openxmlformats.org/officeDocument/2006/relationships/hyperlink" Target="https://doi.org/10.1016/j.resconrec.2012.11.008" TargetMode="External"/><Relationship Id="rId28" Type="http://schemas.openxmlformats.org/officeDocument/2006/relationships/hyperlink" Target="https://doi.org/10.1016/j.resconrec.2012.11.008" TargetMode="External"/><Relationship Id="rId36" Type="http://schemas.openxmlformats.org/officeDocument/2006/relationships/hyperlink" Target="https://doi.org/10.1016/j.resconrec.2012.11.008" TargetMode="External"/><Relationship Id="rId10" Type="http://schemas.openxmlformats.org/officeDocument/2006/relationships/hyperlink" Target="https://doi.org/10.1016/j.resconrec.2012.11.008" TargetMode="External"/><Relationship Id="rId19" Type="http://schemas.openxmlformats.org/officeDocument/2006/relationships/hyperlink" Target="https://doi.org/10.1016/j.resconrec.2012.11.008" TargetMode="External"/><Relationship Id="rId31" Type="http://schemas.openxmlformats.org/officeDocument/2006/relationships/hyperlink" Target="https://doi.org/10.1016/j.resconrec.2012.11.008" TargetMode="External"/><Relationship Id="rId44" Type="http://schemas.openxmlformats.org/officeDocument/2006/relationships/hyperlink" Target="https://doi.org/10.1016/j.resconrec.2012.11.008" TargetMode="External"/><Relationship Id="rId4" Type="http://schemas.openxmlformats.org/officeDocument/2006/relationships/hyperlink" Target="https://doi.org/10.1016/j.resconrec.2012.11.008" TargetMode="External"/><Relationship Id="rId9" Type="http://schemas.openxmlformats.org/officeDocument/2006/relationships/hyperlink" Target="https://doi.org/10.1016/j.resconrec.2012.11.008" TargetMode="External"/><Relationship Id="rId14" Type="http://schemas.openxmlformats.org/officeDocument/2006/relationships/hyperlink" Target="https://doi.org/10.1016/j.resconrec.2012.11.008" TargetMode="External"/><Relationship Id="rId22" Type="http://schemas.openxmlformats.org/officeDocument/2006/relationships/hyperlink" Target="https://doi.org/10.1016/j.resconrec.2012.11.008" TargetMode="External"/><Relationship Id="rId27" Type="http://schemas.openxmlformats.org/officeDocument/2006/relationships/hyperlink" Target="https://doi.org/10.1016/j.resconrec.2012.11.008" TargetMode="External"/><Relationship Id="rId30" Type="http://schemas.openxmlformats.org/officeDocument/2006/relationships/hyperlink" Target="https://doi.org/10.1016/j.resconrec.2012.11.008" TargetMode="External"/><Relationship Id="rId35" Type="http://schemas.openxmlformats.org/officeDocument/2006/relationships/hyperlink" Target="https://doi.org/10.1016/j.resconrec.2012.11.008" TargetMode="External"/><Relationship Id="rId43" Type="http://schemas.openxmlformats.org/officeDocument/2006/relationships/hyperlink" Target="https://doi.org/10.1016/j.resconrec.2012.11.008"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2"/>
  <sheetViews>
    <sheetView workbookViewId="0">
      <selection activeCell="D23" sqref="D23"/>
    </sheetView>
  </sheetViews>
  <sheetFormatPr baseColWidth="10" defaultRowHeight="12.75" x14ac:dyDescent="0.35"/>
  <cols>
    <col min="3" max="3" width="33" bestFit="1" customWidth="1"/>
    <col min="4" max="4" width="33" style="51" customWidth="1"/>
    <col min="5" max="5" width="61" customWidth="1"/>
    <col min="6" max="6" width="17.6640625" bestFit="1" customWidth="1"/>
  </cols>
  <sheetData>
    <row r="2" spans="2:9" ht="13.15" x14ac:dyDescent="0.4">
      <c r="B2" s="34" t="s">
        <v>186</v>
      </c>
      <c r="C2" s="35"/>
      <c r="D2" s="35"/>
    </row>
    <row r="3" spans="2:9" ht="13.15" x14ac:dyDescent="0.4">
      <c r="B3" s="32"/>
      <c r="C3" s="31" t="s">
        <v>181</v>
      </c>
      <c r="D3" s="31" t="s">
        <v>182</v>
      </c>
      <c r="E3" s="39" t="s">
        <v>193</v>
      </c>
      <c r="F3" s="39" t="s">
        <v>194</v>
      </c>
      <c r="G3" s="36"/>
      <c r="H3" s="36"/>
      <c r="I3" s="36"/>
    </row>
    <row r="4" spans="2:9" x14ac:dyDescent="0.35">
      <c r="B4" s="146" t="s">
        <v>2</v>
      </c>
      <c r="C4" s="28" t="s">
        <v>421</v>
      </c>
      <c r="D4" s="25" t="s">
        <v>442</v>
      </c>
      <c r="E4" s="52">
        <v>1</v>
      </c>
      <c r="F4" s="57">
        <v>2</v>
      </c>
    </row>
    <row r="5" spans="2:9" x14ac:dyDescent="0.35">
      <c r="B5" s="146"/>
      <c r="C5" s="26" t="s">
        <v>422</v>
      </c>
      <c r="D5" s="25" t="s">
        <v>442</v>
      </c>
      <c r="E5" s="118" t="s">
        <v>1131</v>
      </c>
      <c r="F5" s="119" t="s">
        <v>1132</v>
      </c>
    </row>
    <row r="6" spans="2:9" ht="13.25" customHeight="1" x14ac:dyDescent="0.35">
      <c r="B6" s="147" t="s">
        <v>6</v>
      </c>
      <c r="C6" s="26" t="s">
        <v>423</v>
      </c>
      <c r="D6" s="26"/>
      <c r="E6" s="52"/>
      <c r="F6" s="52"/>
    </row>
    <row r="7" spans="2:9" x14ac:dyDescent="0.35">
      <c r="B7" s="147"/>
      <c r="C7" s="26" t="s">
        <v>424</v>
      </c>
      <c r="D7" s="26"/>
      <c r="E7" s="52"/>
      <c r="F7" s="52"/>
    </row>
    <row r="8" spans="2:9" x14ac:dyDescent="0.35">
      <c r="B8" s="147"/>
      <c r="C8" s="26" t="s">
        <v>425</v>
      </c>
      <c r="D8" s="26"/>
      <c r="E8" s="52"/>
      <c r="F8" s="52"/>
    </row>
    <row r="9" spans="2:9" x14ac:dyDescent="0.35">
      <c r="B9" s="147"/>
      <c r="C9" s="28" t="s">
        <v>426</v>
      </c>
      <c r="D9" s="24"/>
      <c r="E9" s="52"/>
      <c r="F9" s="52"/>
    </row>
    <row r="10" spans="2:9" x14ac:dyDescent="0.35">
      <c r="B10" s="147"/>
      <c r="C10" s="27" t="s">
        <v>427</v>
      </c>
      <c r="D10" s="24"/>
      <c r="E10" s="52"/>
      <c r="F10" s="52"/>
    </row>
    <row r="11" spans="2:9" x14ac:dyDescent="0.35">
      <c r="B11" s="147"/>
      <c r="C11" s="27" t="s">
        <v>428</v>
      </c>
      <c r="D11" s="24"/>
      <c r="E11" s="52"/>
      <c r="F11" s="52"/>
    </row>
    <row r="12" spans="2:9" x14ac:dyDescent="0.35">
      <c r="B12" s="147"/>
      <c r="C12" s="27" t="s">
        <v>429</v>
      </c>
      <c r="D12" s="24"/>
      <c r="E12" s="52"/>
      <c r="F12" s="52"/>
    </row>
    <row r="13" spans="2:9" x14ac:dyDescent="0.35">
      <c r="B13" s="147"/>
      <c r="C13" s="27" t="s">
        <v>430</v>
      </c>
      <c r="D13" s="24"/>
      <c r="E13" s="52"/>
      <c r="F13" s="52"/>
    </row>
    <row r="14" spans="2:9" x14ac:dyDescent="0.35">
      <c r="B14" s="147"/>
      <c r="C14" s="27" t="s">
        <v>431</v>
      </c>
      <c r="D14" s="24"/>
      <c r="E14" s="52"/>
      <c r="F14" s="52"/>
    </row>
    <row r="15" spans="2:9" x14ac:dyDescent="0.35">
      <c r="B15" s="147"/>
      <c r="C15" s="27" t="s">
        <v>432</v>
      </c>
      <c r="D15" s="24"/>
      <c r="E15" s="52"/>
      <c r="F15" s="52"/>
    </row>
    <row r="16" spans="2:9" x14ac:dyDescent="0.35">
      <c r="B16" s="147"/>
      <c r="C16" s="27" t="s">
        <v>433</v>
      </c>
      <c r="D16" s="25"/>
      <c r="E16" s="52"/>
      <c r="F16" s="52"/>
    </row>
    <row r="17" spans="2:6" x14ac:dyDescent="0.35">
      <c r="B17" s="147"/>
      <c r="C17" s="27" t="s">
        <v>434</v>
      </c>
      <c r="D17" s="25"/>
      <c r="E17" s="52"/>
      <c r="F17" s="52"/>
    </row>
    <row r="18" spans="2:6" x14ac:dyDescent="0.35">
      <c r="B18" s="147"/>
      <c r="C18" s="27" t="s">
        <v>435</v>
      </c>
      <c r="D18" s="25"/>
      <c r="E18" s="52"/>
      <c r="F18" s="52"/>
    </row>
    <row r="19" spans="2:6" x14ac:dyDescent="0.35">
      <c r="B19" s="148" t="s">
        <v>0</v>
      </c>
      <c r="C19" s="27" t="s">
        <v>436</v>
      </c>
      <c r="D19" s="25"/>
      <c r="E19" s="52"/>
      <c r="F19" s="119" t="s">
        <v>1006</v>
      </c>
    </row>
    <row r="20" spans="2:6" x14ac:dyDescent="0.35">
      <c r="B20" s="148"/>
      <c r="C20" s="27" t="s">
        <v>437</v>
      </c>
      <c r="D20" s="26" t="s">
        <v>442</v>
      </c>
      <c r="E20" s="119" t="s">
        <v>197</v>
      </c>
      <c r="F20" s="119" t="s">
        <v>1007</v>
      </c>
    </row>
    <row r="21" spans="2:6" x14ac:dyDescent="0.35">
      <c r="B21" s="148"/>
      <c r="C21" s="27" t="s">
        <v>438</v>
      </c>
      <c r="D21" s="25"/>
      <c r="E21" s="52"/>
      <c r="F21" s="119" t="s">
        <v>1008</v>
      </c>
    </row>
    <row r="22" spans="2:6" ht="13.25" customHeight="1" x14ac:dyDescent="0.35">
      <c r="B22" s="149" t="s">
        <v>8</v>
      </c>
      <c r="C22" s="26" t="s">
        <v>439</v>
      </c>
      <c r="D22" s="25"/>
      <c r="E22" s="26" t="s">
        <v>206</v>
      </c>
      <c r="F22" s="52" t="s">
        <v>860</v>
      </c>
    </row>
    <row r="23" spans="2:6" x14ac:dyDescent="0.35">
      <c r="B23" s="149"/>
      <c r="C23" s="26" t="s">
        <v>440</v>
      </c>
      <c r="D23" s="25"/>
      <c r="E23" s="52"/>
      <c r="F23" s="52"/>
    </row>
    <row r="24" spans="2:6" x14ac:dyDescent="0.35">
      <c r="B24" s="149"/>
      <c r="C24" s="25" t="s">
        <v>441</v>
      </c>
      <c r="D24" s="24"/>
      <c r="E24" s="52"/>
      <c r="F24" s="52"/>
    </row>
    <row r="25" spans="2:6" x14ac:dyDescent="0.35">
      <c r="B25" s="149"/>
      <c r="C25" s="25" t="s">
        <v>443</v>
      </c>
      <c r="D25" s="24"/>
      <c r="E25" s="52"/>
      <c r="F25" s="52" t="s">
        <v>1005</v>
      </c>
    </row>
    <row r="26" spans="2:6" x14ac:dyDescent="0.35">
      <c r="B26" s="149"/>
      <c r="C26" s="25" t="s">
        <v>444</v>
      </c>
      <c r="D26" s="24"/>
      <c r="E26" s="119" t="s">
        <v>208</v>
      </c>
      <c r="F26" s="52"/>
    </row>
    <row r="27" spans="2:6" x14ac:dyDescent="0.35">
      <c r="B27" s="149"/>
      <c r="C27" s="25" t="s">
        <v>445</v>
      </c>
      <c r="D27" s="24"/>
      <c r="E27" s="52"/>
      <c r="F27" s="52"/>
    </row>
    <row r="28" spans="2:6" ht="13.25" customHeight="1" x14ac:dyDescent="0.35">
      <c r="B28" s="150" t="s">
        <v>9</v>
      </c>
      <c r="C28" s="25" t="s">
        <v>446</v>
      </c>
      <c r="D28" s="25" t="s">
        <v>442</v>
      </c>
      <c r="E28" s="123">
        <v>43260</v>
      </c>
      <c r="F28" s="123">
        <v>43347</v>
      </c>
    </row>
    <row r="29" spans="2:6" x14ac:dyDescent="0.35">
      <c r="B29" s="150"/>
      <c r="C29" s="25" t="s">
        <v>447</v>
      </c>
      <c r="D29" s="25" t="s">
        <v>442</v>
      </c>
      <c r="E29" s="52" t="s">
        <v>30</v>
      </c>
      <c r="F29" s="124" t="s">
        <v>30</v>
      </c>
    </row>
    <row r="30" spans="2:6" x14ac:dyDescent="0.35">
      <c r="B30" s="143" t="s">
        <v>185</v>
      </c>
      <c r="C30" s="107" t="s">
        <v>448</v>
      </c>
      <c r="D30" s="22"/>
      <c r="E30" s="22"/>
      <c r="F30" s="22"/>
    </row>
    <row r="31" spans="2:6" x14ac:dyDescent="0.35">
      <c r="B31" s="144"/>
      <c r="C31" s="108" t="s">
        <v>449</v>
      </c>
      <c r="D31" s="20"/>
      <c r="E31" s="20"/>
      <c r="F31" s="20"/>
    </row>
    <row r="32" spans="2:6" x14ac:dyDescent="0.35">
      <c r="B32" s="145"/>
      <c r="C32" s="109" t="s">
        <v>450</v>
      </c>
      <c r="D32" s="21"/>
      <c r="E32" s="21"/>
      <c r="F32" s="21"/>
    </row>
  </sheetData>
  <mergeCells count="6">
    <mergeCell ref="B30:B32"/>
    <mergeCell ref="B4:B5"/>
    <mergeCell ref="B6:B18"/>
    <mergeCell ref="B19:B21"/>
    <mergeCell ref="B22:B27"/>
    <mergeCell ref="B28:B29"/>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39"/>
  <sheetViews>
    <sheetView tabSelected="1" zoomScale="70" zoomScaleNormal="70" workbookViewId="0">
      <pane xSplit="4" ySplit="3" topLeftCell="I4" activePane="bottomRight" state="frozen"/>
      <selection pane="topRight" activeCell="E1" sqref="E1"/>
      <selection pane="bottomLeft" activeCell="A4" sqref="A4"/>
      <selection pane="bottomRight" activeCell="N4" sqref="N4"/>
    </sheetView>
  </sheetViews>
  <sheetFormatPr baseColWidth="10" defaultRowHeight="12.75" x14ac:dyDescent="0.35"/>
  <cols>
    <col min="3" max="3" width="22.1328125" bestFit="1" customWidth="1"/>
    <col min="4" max="4" width="8.1328125" bestFit="1" customWidth="1"/>
    <col min="5" max="5" width="65.6640625" bestFit="1" customWidth="1"/>
    <col min="6" max="6" width="62" customWidth="1"/>
    <col min="7" max="7" width="60.1328125" customWidth="1"/>
    <col min="8" max="8" width="55.1328125" customWidth="1"/>
    <col min="9" max="9" width="66.53125" bestFit="1" customWidth="1"/>
    <col min="11" max="13" width="10.6640625" style="105"/>
    <col min="14" max="14" width="64.53125" customWidth="1"/>
    <col min="15" max="15" width="55.53125" customWidth="1"/>
  </cols>
  <sheetData>
    <row r="2" spans="2:15" ht="13.15" x14ac:dyDescent="0.4">
      <c r="B2" s="34" t="s">
        <v>184</v>
      </c>
      <c r="C2" s="35"/>
      <c r="D2" s="35"/>
    </row>
    <row r="3" spans="2:15" ht="13.15" x14ac:dyDescent="0.4">
      <c r="B3" s="32"/>
      <c r="C3" s="17" t="s">
        <v>181</v>
      </c>
      <c r="D3" s="18" t="s">
        <v>182</v>
      </c>
      <c r="E3" s="39" t="s">
        <v>193</v>
      </c>
      <c r="F3" s="131" t="s">
        <v>194</v>
      </c>
      <c r="G3" s="39" t="s">
        <v>195</v>
      </c>
      <c r="H3" s="126" t="s">
        <v>196</v>
      </c>
      <c r="I3" s="82" t="s">
        <v>1009</v>
      </c>
      <c r="J3" s="165" t="s">
        <v>1308</v>
      </c>
      <c r="K3" s="82" t="s">
        <v>1309</v>
      </c>
      <c r="L3" s="82" t="s">
        <v>1310</v>
      </c>
      <c r="M3" s="82" t="s">
        <v>1311</v>
      </c>
      <c r="N3" s="82" t="s">
        <v>1138</v>
      </c>
      <c r="O3" s="39" t="s">
        <v>1294</v>
      </c>
    </row>
    <row r="4" spans="2:15" x14ac:dyDescent="0.35">
      <c r="B4" s="151" t="s">
        <v>2</v>
      </c>
      <c r="C4" s="53" t="s">
        <v>451</v>
      </c>
      <c r="D4" s="85" t="s">
        <v>442</v>
      </c>
      <c r="E4" s="52">
        <v>1</v>
      </c>
      <c r="F4" s="132">
        <v>2</v>
      </c>
      <c r="G4" s="57">
        <v>3</v>
      </c>
      <c r="H4" s="35">
        <v>4</v>
      </c>
      <c r="I4" s="52">
        <v>5</v>
      </c>
      <c r="J4" s="166">
        <v>6</v>
      </c>
      <c r="K4" s="121">
        <v>7</v>
      </c>
      <c r="L4" s="121">
        <v>8</v>
      </c>
      <c r="M4" s="121">
        <v>9</v>
      </c>
      <c r="N4" s="52">
        <v>10</v>
      </c>
      <c r="O4" s="141">
        <v>11</v>
      </c>
    </row>
    <row r="5" spans="2:15" x14ac:dyDescent="0.35">
      <c r="B5" s="152"/>
      <c r="C5" s="54" t="s">
        <v>452</v>
      </c>
      <c r="D5" s="14" t="s">
        <v>442</v>
      </c>
      <c r="E5" s="118" t="s">
        <v>1128</v>
      </c>
      <c r="F5" s="127" t="s">
        <v>1129</v>
      </c>
      <c r="G5" s="119" t="s">
        <v>1004</v>
      </c>
      <c r="H5" s="127" t="s">
        <v>811</v>
      </c>
      <c r="I5" s="118" t="s">
        <v>1010</v>
      </c>
      <c r="J5" s="167" t="s">
        <v>1312</v>
      </c>
      <c r="K5" s="118" t="s">
        <v>1313</v>
      </c>
      <c r="L5" s="118" t="s">
        <v>1314</v>
      </c>
      <c r="M5" s="118" t="s">
        <v>1315</v>
      </c>
      <c r="N5" s="118" t="s">
        <v>1150</v>
      </c>
      <c r="O5" s="118" t="s">
        <v>1298</v>
      </c>
    </row>
    <row r="6" spans="2:15" x14ac:dyDescent="0.35">
      <c r="B6" s="33"/>
      <c r="C6" s="54" t="s">
        <v>453</v>
      </c>
      <c r="D6" s="29"/>
      <c r="E6" s="52">
        <v>2</v>
      </c>
      <c r="F6" s="35">
        <v>1</v>
      </c>
      <c r="G6" s="52" t="s">
        <v>11</v>
      </c>
      <c r="H6" s="35" t="s">
        <v>11</v>
      </c>
      <c r="I6" s="52" t="s">
        <v>11</v>
      </c>
      <c r="J6" s="166" t="s">
        <v>11</v>
      </c>
      <c r="K6" s="19" t="s">
        <v>11</v>
      </c>
      <c r="L6" s="121" t="s">
        <v>11</v>
      </c>
      <c r="M6" s="121" t="s">
        <v>11</v>
      </c>
      <c r="N6" s="135" t="s">
        <v>1151</v>
      </c>
      <c r="O6" s="135" t="s">
        <v>1151</v>
      </c>
    </row>
    <row r="7" spans="2:15" x14ac:dyDescent="0.35">
      <c r="B7" s="50" t="s">
        <v>3</v>
      </c>
      <c r="C7" s="54" t="s">
        <v>421</v>
      </c>
      <c r="D7" s="14"/>
      <c r="E7" s="52" t="s">
        <v>1131</v>
      </c>
      <c r="F7" s="35" t="s">
        <v>11</v>
      </c>
      <c r="G7" s="52" t="s">
        <v>1132</v>
      </c>
      <c r="H7" s="35" t="s">
        <v>11</v>
      </c>
      <c r="I7" s="52" t="s">
        <v>11</v>
      </c>
      <c r="J7" s="166" t="s">
        <v>11</v>
      </c>
      <c r="K7" s="52" t="s">
        <v>1131</v>
      </c>
      <c r="L7" s="121" t="s">
        <v>11</v>
      </c>
      <c r="M7" s="121" t="s">
        <v>11</v>
      </c>
      <c r="N7" s="52" t="s">
        <v>11</v>
      </c>
      <c r="O7" s="121" t="s">
        <v>11</v>
      </c>
    </row>
    <row r="8" spans="2:15" ht="13.25" customHeight="1" x14ac:dyDescent="0.35">
      <c r="B8" s="147" t="s">
        <v>6</v>
      </c>
      <c r="C8" s="54" t="s">
        <v>423</v>
      </c>
      <c r="D8" s="40"/>
      <c r="E8" s="119" t="s">
        <v>198</v>
      </c>
      <c r="F8" s="127" t="s">
        <v>318</v>
      </c>
      <c r="G8" s="119" t="s">
        <v>668</v>
      </c>
      <c r="H8" s="111" t="s">
        <v>668</v>
      </c>
      <c r="I8" s="119" t="s">
        <v>1011</v>
      </c>
      <c r="J8" s="166" t="s">
        <v>1316</v>
      </c>
      <c r="K8" s="167" t="s">
        <v>1317</v>
      </c>
      <c r="L8" s="121" t="s">
        <v>1318</v>
      </c>
      <c r="M8" s="121" t="s">
        <v>1316</v>
      </c>
      <c r="N8" s="119" t="s">
        <v>1140</v>
      </c>
      <c r="O8" s="121" t="s">
        <v>1299</v>
      </c>
    </row>
    <row r="9" spans="2:15" x14ac:dyDescent="0.35">
      <c r="B9" s="147"/>
      <c r="C9" s="54" t="s">
        <v>424</v>
      </c>
      <c r="D9" s="40"/>
      <c r="E9" s="119" t="s">
        <v>198</v>
      </c>
      <c r="F9" s="127" t="s">
        <v>318</v>
      </c>
      <c r="G9" s="119" t="s">
        <v>669</v>
      </c>
      <c r="H9" s="111" t="s">
        <v>669</v>
      </c>
      <c r="I9" s="119" t="s">
        <v>1012</v>
      </c>
      <c r="J9" s="166" t="s">
        <v>1319</v>
      </c>
      <c r="K9" s="167" t="s">
        <v>1320</v>
      </c>
      <c r="L9" s="121" t="s">
        <v>1321</v>
      </c>
      <c r="M9" s="121" t="s">
        <v>1319</v>
      </c>
      <c r="N9" s="119" t="s">
        <v>1139</v>
      </c>
      <c r="O9" s="121" t="s">
        <v>1299</v>
      </c>
    </row>
    <row r="10" spans="2:15" x14ac:dyDescent="0.35">
      <c r="B10" s="147"/>
      <c r="C10" s="54" t="s">
        <v>425</v>
      </c>
      <c r="D10" s="40"/>
      <c r="E10" s="119" t="s">
        <v>199</v>
      </c>
      <c r="F10" s="127" t="s">
        <v>319</v>
      </c>
      <c r="G10" s="119" t="s">
        <v>670</v>
      </c>
      <c r="H10" s="111" t="s">
        <v>812</v>
      </c>
      <c r="I10" s="119" t="s">
        <v>1013</v>
      </c>
      <c r="J10" s="13" t="s">
        <v>199</v>
      </c>
      <c r="K10" s="19" t="s">
        <v>199</v>
      </c>
      <c r="L10" s="20" t="s">
        <v>12</v>
      </c>
      <c r="M10" s="19" t="s">
        <v>199</v>
      </c>
      <c r="N10" s="119" t="s">
        <v>1013</v>
      </c>
      <c r="O10" s="121" t="s">
        <v>1013</v>
      </c>
    </row>
    <row r="11" spans="2:15" ht="13.5" x14ac:dyDescent="0.35">
      <c r="B11" s="147"/>
      <c r="C11" s="55" t="s">
        <v>426</v>
      </c>
      <c r="D11" s="29"/>
      <c r="E11" s="119" t="s">
        <v>200</v>
      </c>
      <c r="F11" s="127" t="s">
        <v>320</v>
      </c>
      <c r="G11" s="119" t="s">
        <v>671</v>
      </c>
      <c r="H11" s="112" t="s">
        <v>779</v>
      </c>
      <c r="I11" s="120" t="s">
        <v>779</v>
      </c>
      <c r="J11" s="168" t="s">
        <v>626</v>
      </c>
      <c r="K11" s="20" t="s">
        <v>13</v>
      </c>
      <c r="L11" s="20" t="s">
        <v>13</v>
      </c>
      <c r="M11" s="20" t="s">
        <v>626</v>
      </c>
      <c r="N11" s="120" t="s">
        <v>779</v>
      </c>
      <c r="O11" s="121" t="s">
        <v>779</v>
      </c>
    </row>
    <row r="12" spans="2:15" ht="13.5" x14ac:dyDescent="0.35">
      <c r="B12" s="147"/>
      <c r="C12" s="56" t="s">
        <v>427</v>
      </c>
      <c r="D12" s="29"/>
      <c r="E12" s="119" t="s">
        <v>201</v>
      </c>
      <c r="F12" s="127" t="s">
        <v>321</v>
      </c>
      <c r="G12" s="119" t="s">
        <v>672</v>
      </c>
      <c r="H12" s="112" t="s">
        <v>780</v>
      </c>
      <c r="I12" s="120" t="s">
        <v>1014</v>
      </c>
      <c r="J12" s="168" t="s">
        <v>1322</v>
      </c>
      <c r="K12" s="20" t="s">
        <v>14</v>
      </c>
      <c r="L12" s="20" t="s">
        <v>14</v>
      </c>
      <c r="M12" s="20" t="s">
        <v>1322</v>
      </c>
      <c r="N12" s="120" t="s">
        <v>1141</v>
      </c>
      <c r="O12" s="121" t="s">
        <v>1300</v>
      </c>
    </row>
    <row r="13" spans="2:15" ht="13.5" x14ac:dyDescent="0.35">
      <c r="B13" s="147"/>
      <c r="C13" s="56" t="s">
        <v>428</v>
      </c>
      <c r="D13" s="29"/>
      <c r="E13" s="52" t="s">
        <v>34</v>
      </c>
      <c r="F13" s="127" t="s">
        <v>322</v>
      </c>
      <c r="G13" s="119" t="s">
        <v>674</v>
      </c>
      <c r="H13" s="112" t="s">
        <v>779</v>
      </c>
      <c r="I13" s="120" t="s">
        <v>779</v>
      </c>
      <c r="J13" s="168" t="s">
        <v>11</v>
      </c>
      <c r="K13" s="20" t="s">
        <v>15</v>
      </c>
      <c r="L13" s="20" t="s">
        <v>15</v>
      </c>
      <c r="M13" s="20" t="s">
        <v>11</v>
      </c>
      <c r="N13" s="120" t="s">
        <v>11</v>
      </c>
      <c r="O13" s="20" t="s">
        <v>1301</v>
      </c>
    </row>
    <row r="14" spans="2:15" ht="13.5" x14ac:dyDescent="0.35">
      <c r="B14" s="147"/>
      <c r="C14" s="56" t="s">
        <v>429</v>
      </c>
      <c r="D14" s="29"/>
      <c r="E14" s="52" t="s">
        <v>35</v>
      </c>
      <c r="F14" s="127" t="s">
        <v>323</v>
      </c>
      <c r="G14" s="119" t="s">
        <v>673</v>
      </c>
      <c r="H14" s="112" t="s">
        <v>781</v>
      </c>
      <c r="I14" s="120" t="s">
        <v>1015</v>
      </c>
      <c r="J14" s="168" t="s">
        <v>11</v>
      </c>
      <c r="K14" s="19" t="s">
        <v>1323</v>
      </c>
      <c r="L14" s="20" t="s">
        <v>16</v>
      </c>
      <c r="M14" s="20" t="s">
        <v>11</v>
      </c>
      <c r="N14" s="120" t="s">
        <v>11</v>
      </c>
      <c r="O14" s="20" t="s">
        <v>1301</v>
      </c>
    </row>
    <row r="15" spans="2:15" ht="13.5" x14ac:dyDescent="0.35">
      <c r="B15" s="147"/>
      <c r="C15" s="56" t="s">
        <v>430</v>
      </c>
      <c r="D15" s="29"/>
      <c r="E15" s="52" t="s">
        <v>17</v>
      </c>
      <c r="F15" s="127" t="s">
        <v>324</v>
      </c>
      <c r="G15" s="119" t="s">
        <v>11</v>
      </c>
      <c r="H15" s="112" t="s">
        <v>11</v>
      </c>
      <c r="I15" s="120" t="s">
        <v>1016</v>
      </c>
      <c r="J15" s="168" t="s">
        <v>1324</v>
      </c>
      <c r="K15" s="20" t="s">
        <v>17</v>
      </c>
      <c r="L15" s="20" t="s">
        <v>17</v>
      </c>
      <c r="M15" s="20" t="s">
        <v>1324</v>
      </c>
      <c r="N15" s="120" t="s">
        <v>1142</v>
      </c>
      <c r="O15" s="20" t="s">
        <v>565</v>
      </c>
    </row>
    <row r="16" spans="2:15" ht="13.5" x14ac:dyDescent="0.35">
      <c r="B16" s="147"/>
      <c r="C16" s="56" t="s">
        <v>431</v>
      </c>
      <c r="D16" s="29"/>
      <c r="E16" s="52" t="s">
        <v>18</v>
      </c>
      <c r="F16" s="127" t="s">
        <v>324</v>
      </c>
      <c r="G16" s="119" t="s">
        <v>11</v>
      </c>
      <c r="H16" s="112" t="s">
        <v>11</v>
      </c>
      <c r="I16" s="120" t="s">
        <v>44</v>
      </c>
      <c r="J16" s="168" t="s">
        <v>1325</v>
      </c>
      <c r="K16" s="20" t="s">
        <v>18</v>
      </c>
      <c r="L16" s="20" t="s">
        <v>18</v>
      </c>
      <c r="M16" s="20" t="s">
        <v>1326</v>
      </c>
      <c r="N16" s="120" t="s">
        <v>1143</v>
      </c>
      <c r="O16" s="20" t="s">
        <v>1302</v>
      </c>
    </row>
    <row r="17" spans="2:15" ht="13.5" x14ac:dyDescent="0.35">
      <c r="B17" s="147"/>
      <c r="C17" s="56" t="s">
        <v>432</v>
      </c>
      <c r="D17" s="29"/>
      <c r="E17" s="52" t="s">
        <v>19</v>
      </c>
      <c r="F17" s="127" t="s">
        <v>19</v>
      </c>
      <c r="G17" s="119" t="s">
        <v>19</v>
      </c>
      <c r="H17" s="112" t="s">
        <v>651</v>
      </c>
      <c r="I17" s="120" t="s">
        <v>740</v>
      </c>
      <c r="J17" s="13" t="s">
        <v>1327</v>
      </c>
      <c r="K17" s="20" t="s">
        <v>19</v>
      </c>
      <c r="L17" s="20" t="s">
        <v>19</v>
      </c>
      <c r="M17" s="19" t="s">
        <v>19</v>
      </c>
      <c r="N17" s="120" t="s">
        <v>19</v>
      </c>
      <c r="O17" s="20" t="s">
        <v>188</v>
      </c>
    </row>
    <row r="18" spans="2:15" ht="13.5" x14ac:dyDescent="0.35">
      <c r="B18" s="147"/>
      <c r="C18" s="56" t="s">
        <v>433</v>
      </c>
      <c r="D18" s="14"/>
      <c r="E18" s="119" t="s">
        <v>202</v>
      </c>
      <c r="F18" s="127" t="s">
        <v>19</v>
      </c>
      <c r="G18" s="119" t="s">
        <v>675</v>
      </c>
      <c r="H18" s="112" t="s">
        <v>568</v>
      </c>
      <c r="I18" s="120" t="s">
        <v>1017</v>
      </c>
      <c r="J18" s="13" t="s">
        <v>1328</v>
      </c>
      <c r="K18" s="19" t="s">
        <v>99</v>
      </c>
      <c r="L18" s="20" t="s">
        <v>20</v>
      </c>
      <c r="M18" s="19" t="s">
        <v>20</v>
      </c>
      <c r="N18" s="120" t="s">
        <v>1144</v>
      </c>
      <c r="O18" s="20" t="s">
        <v>568</v>
      </c>
    </row>
    <row r="19" spans="2:15" x14ac:dyDescent="0.35">
      <c r="B19" s="147"/>
      <c r="C19" s="56" t="s">
        <v>434</v>
      </c>
      <c r="D19" s="14"/>
      <c r="E19" s="119" t="s">
        <v>203</v>
      </c>
      <c r="F19" s="127" t="s">
        <v>325</v>
      </c>
      <c r="G19" s="119" t="s">
        <v>676</v>
      </c>
      <c r="H19" s="35">
        <v>2010</v>
      </c>
      <c r="I19" s="119" t="s">
        <v>1018</v>
      </c>
      <c r="J19" s="168" t="s">
        <v>86</v>
      </c>
      <c r="K19" s="19" t="s">
        <v>1329</v>
      </c>
      <c r="L19" s="20">
        <v>2008</v>
      </c>
      <c r="M19" s="20" t="s">
        <v>1330</v>
      </c>
      <c r="N19" s="119" t="s">
        <v>1145</v>
      </c>
      <c r="O19" s="20" t="s">
        <v>1303</v>
      </c>
    </row>
    <row r="20" spans="2:15" ht="13.5" x14ac:dyDescent="0.35">
      <c r="B20" s="147"/>
      <c r="C20" s="56" t="s">
        <v>435</v>
      </c>
      <c r="D20" s="14"/>
      <c r="E20" s="52" t="s">
        <v>37</v>
      </c>
      <c r="F20" s="127" t="s">
        <v>37</v>
      </c>
      <c r="G20" s="119" t="s">
        <v>343</v>
      </c>
      <c r="H20" s="112" t="s">
        <v>311</v>
      </c>
      <c r="I20" s="120" t="s">
        <v>311</v>
      </c>
      <c r="J20" s="168" t="s">
        <v>1146</v>
      </c>
      <c r="K20" s="168" t="s">
        <v>1146</v>
      </c>
      <c r="L20" s="20" t="s">
        <v>311</v>
      </c>
      <c r="M20" s="20" t="s">
        <v>1146</v>
      </c>
      <c r="N20" s="120" t="s">
        <v>1146</v>
      </c>
      <c r="O20" s="20" t="s">
        <v>1304</v>
      </c>
    </row>
    <row r="21" spans="2:15" ht="13.5" x14ac:dyDescent="0.35">
      <c r="B21" s="148" t="s">
        <v>0</v>
      </c>
      <c r="C21" s="56" t="s">
        <v>436</v>
      </c>
      <c r="D21" s="14"/>
      <c r="E21" s="119" t="s">
        <v>204</v>
      </c>
      <c r="F21" s="127" t="s">
        <v>326</v>
      </c>
      <c r="G21" s="119" t="s">
        <v>677</v>
      </c>
      <c r="H21" s="112" t="s">
        <v>813</v>
      </c>
      <c r="I21" s="120" t="s">
        <v>1019</v>
      </c>
      <c r="J21" s="13" t="s">
        <v>1331</v>
      </c>
      <c r="K21" s="19" t="s">
        <v>1332</v>
      </c>
      <c r="L21" s="20" t="s">
        <v>22</v>
      </c>
      <c r="M21" s="19" t="s">
        <v>1333</v>
      </c>
      <c r="N21" s="120" t="s">
        <v>1147</v>
      </c>
      <c r="O21" s="20" t="s">
        <v>1305</v>
      </c>
    </row>
    <row r="22" spans="2:15" ht="13.5" x14ac:dyDescent="0.35">
      <c r="B22" s="148"/>
      <c r="C22" s="56" t="s">
        <v>437</v>
      </c>
      <c r="D22" s="40" t="s">
        <v>442</v>
      </c>
      <c r="E22" s="119" t="s">
        <v>205</v>
      </c>
      <c r="F22" s="127" t="s">
        <v>327</v>
      </c>
      <c r="G22" s="119" t="s">
        <v>678</v>
      </c>
      <c r="H22" s="112" t="s">
        <v>814</v>
      </c>
      <c r="I22" s="120" t="s">
        <v>1020</v>
      </c>
      <c r="J22" s="13" t="s">
        <v>1334</v>
      </c>
      <c r="K22" s="19" t="s">
        <v>1335</v>
      </c>
      <c r="L22" s="20" t="s">
        <v>23</v>
      </c>
      <c r="M22" s="19" t="s">
        <v>1336</v>
      </c>
      <c r="N22" s="120" t="s">
        <v>1148</v>
      </c>
      <c r="O22" s="20" t="s">
        <v>1306</v>
      </c>
    </row>
    <row r="23" spans="2:15" x14ac:dyDescent="0.35">
      <c r="B23" s="148"/>
      <c r="C23" s="56" t="s">
        <v>454</v>
      </c>
      <c r="D23" s="29"/>
      <c r="E23" s="118" t="s">
        <v>1130</v>
      </c>
      <c r="F23" s="35" t="s">
        <v>11</v>
      </c>
      <c r="G23" s="119" t="s">
        <v>11</v>
      </c>
      <c r="H23" s="111" t="s">
        <v>11</v>
      </c>
      <c r="I23" s="119" t="s">
        <v>11</v>
      </c>
      <c r="J23" s="13" t="s">
        <v>11</v>
      </c>
      <c r="K23" s="19" t="s">
        <v>1337</v>
      </c>
      <c r="L23" s="118" t="s">
        <v>1338</v>
      </c>
      <c r="M23" s="19" t="s">
        <v>11</v>
      </c>
      <c r="N23" s="119" t="s">
        <v>11</v>
      </c>
      <c r="O23" s="118" t="s">
        <v>1297</v>
      </c>
    </row>
    <row r="24" spans="2:15" ht="13.5" x14ac:dyDescent="0.35">
      <c r="B24" s="148"/>
      <c r="C24" s="56" t="s">
        <v>438</v>
      </c>
      <c r="D24" s="14"/>
      <c r="E24" s="52" t="s">
        <v>11</v>
      </c>
      <c r="F24" s="128" t="s">
        <v>11</v>
      </c>
      <c r="G24" s="119" t="s">
        <v>11</v>
      </c>
      <c r="H24" s="112" t="s">
        <v>11</v>
      </c>
      <c r="I24" s="120" t="s">
        <v>11</v>
      </c>
      <c r="J24" s="13" t="s">
        <v>11</v>
      </c>
      <c r="K24" s="19" t="s">
        <v>11</v>
      </c>
      <c r="L24" s="19" t="s">
        <v>11</v>
      </c>
      <c r="M24" s="19" t="s">
        <v>11</v>
      </c>
      <c r="N24" s="120" t="s">
        <v>11</v>
      </c>
      <c r="O24" s="140" t="s">
        <v>11</v>
      </c>
    </row>
    <row r="25" spans="2:15" ht="13.25" customHeight="1" x14ac:dyDescent="0.35">
      <c r="B25" s="149" t="s">
        <v>8</v>
      </c>
      <c r="C25" s="54" t="s">
        <v>439</v>
      </c>
      <c r="D25" s="14"/>
      <c r="E25" s="19" t="s">
        <v>860</v>
      </c>
      <c r="F25" s="25" t="s">
        <v>860</v>
      </c>
      <c r="G25" s="19" t="s">
        <v>860</v>
      </c>
      <c r="H25" s="25" t="s">
        <v>860</v>
      </c>
      <c r="I25" s="19" t="s">
        <v>861</v>
      </c>
      <c r="J25" s="25" t="s">
        <v>860</v>
      </c>
      <c r="K25" s="20" t="s">
        <v>207</v>
      </c>
      <c r="L25" s="20" t="s">
        <v>207</v>
      </c>
      <c r="M25" s="169" t="s">
        <v>206</v>
      </c>
      <c r="N25" s="19" t="s">
        <v>860</v>
      </c>
      <c r="O25" s="19" t="s">
        <v>860</v>
      </c>
    </row>
    <row r="26" spans="2:15" x14ac:dyDescent="0.35">
      <c r="B26" s="149"/>
      <c r="C26" s="54" t="s">
        <v>440</v>
      </c>
      <c r="D26" s="14"/>
      <c r="E26" s="23" t="s">
        <v>39</v>
      </c>
      <c r="F26" s="25" t="s">
        <v>728</v>
      </c>
      <c r="G26" s="20" t="s">
        <v>857</v>
      </c>
      <c r="H26" s="12" t="s">
        <v>859</v>
      </c>
      <c r="I26" s="47" t="s">
        <v>1042</v>
      </c>
      <c r="J26" s="13" t="s">
        <v>39</v>
      </c>
      <c r="K26" s="20" t="s">
        <v>858</v>
      </c>
      <c r="L26" s="20" t="s">
        <v>858</v>
      </c>
      <c r="M26" s="19" t="s">
        <v>61</v>
      </c>
      <c r="N26" s="136" t="s">
        <v>61</v>
      </c>
      <c r="O26" s="20" t="s">
        <v>857</v>
      </c>
    </row>
    <row r="27" spans="2:15" x14ac:dyDescent="0.35">
      <c r="B27" s="149"/>
      <c r="C27" s="13" t="s">
        <v>441</v>
      </c>
      <c r="D27" s="29"/>
      <c r="E27" s="52" t="s">
        <v>40</v>
      </c>
      <c r="F27" s="128" t="s">
        <v>81</v>
      </c>
      <c r="G27" s="119" t="s">
        <v>679</v>
      </c>
      <c r="H27" s="35" t="s">
        <v>798</v>
      </c>
      <c r="I27" s="119" t="s">
        <v>1022</v>
      </c>
      <c r="J27" s="13" t="s">
        <v>1339</v>
      </c>
      <c r="K27" s="20" t="s">
        <v>1340</v>
      </c>
      <c r="L27" s="20" t="s">
        <v>287</v>
      </c>
      <c r="M27" s="19" t="s">
        <v>1341</v>
      </c>
      <c r="N27" s="137" t="s">
        <v>1149</v>
      </c>
      <c r="O27" s="118" t="s">
        <v>1296</v>
      </c>
    </row>
    <row r="28" spans="2:15" x14ac:dyDescent="0.35">
      <c r="B28" s="149"/>
      <c r="C28" s="13" t="s">
        <v>443</v>
      </c>
      <c r="D28" s="29"/>
      <c r="E28" s="52" t="s">
        <v>11</v>
      </c>
      <c r="F28" s="35" t="s">
        <v>11</v>
      </c>
      <c r="G28" s="122" t="s">
        <v>680</v>
      </c>
      <c r="H28" s="35" t="s">
        <v>796</v>
      </c>
      <c r="I28" s="52" t="s">
        <v>1021</v>
      </c>
      <c r="J28" s="13" t="s">
        <v>11</v>
      </c>
      <c r="K28" s="20" t="s">
        <v>11</v>
      </c>
      <c r="L28" s="20" t="s">
        <v>11</v>
      </c>
      <c r="M28" s="19" t="s">
        <v>11</v>
      </c>
      <c r="N28" s="137" t="s">
        <v>1152</v>
      </c>
      <c r="O28" s="20" t="s">
        <v>1295</v>
      </c>
    </row>
    <row r="29" spans="2:15" ht="13.5" x14ac:dyDescent="0.35">
      <c r="B29" s="149"/>
      <c r="C29" s="13" t="s">
        <v>444</v>
      </c>
      <c r="D29" s="29"/>
      <c r="E29" s="52" t="s">
        <v>42</v>
      </c>
      <c r="F29" s="133" t="s">
        <v>317</v>
      </c>
      <c r="G29" s="120" t="s">
        <v>681</v>
      </c>
      <c r="H29" s="128" t="s">
        <v>11</v>
      </c>
      <c r="I29" s="121" t="s">
        <v>11</v>
      </c>
      <c r="J29" s="13" t="s">
        <v>1342</v>
      </c>
      <c r="K29" s="20" t="s">
        <v>1343</v>
      </c>
      <c r="L29" s="20" t="s">
        <v>28</v>
      </c>
      <c r="M29" s="19" t="s">
        <v>1344</v>
      </c>
      <c r="N29" s="138" t="s">
        <v>1153</v>
      </c>
      <c r="O29" s="20" t="s">
        <v>1295</v>
      </c>
    </row>
    <row r="30" spans="2:15" ht="13.5" x14ac:dyDescent="0.35">
      <c r="B30" s="149"/>
      <c r="C30" s="13" t="s">
        <v>445</v>
      </c>
      <c r="D30" s="29"/>
      <c r="E30" s="52" t="s">
        <v>43</v>
      </c>
      <c r="F30" s="112" t="s">
        <v>82</v>
      </c>
      <c r="G30" s="120" t="s">
        <v>681</v>
      </c>
      <c r="H30" s="112" t="s">
        <v>795</v>
      </c>
      <c r="I30" s="120" t="s">
        <v>1036</v>
      </c>
      <c r="J30" s="170" t="s">
        <v>1342</v>
      </c>
      <c r="K30" s="20" t="s">
        <v>1343</v>
      </c>
      <c r="L30" s="20" t="s">
        <v>29</v>
      </c>
      <c r="M30" s="19" t="s">
        <v>1344</v>
      </c>
      <c r="N30" s="138" t="s">
        <v>1154</v>
      </c>
      <c r="O30" s="20" t="s">
        <v>1295</v>
      </c>
    </row>
    <row r="31" spans="2:15" ht="13.25" customHeight="1" x14ac:dyDescent="0.35">
      <c r="B31" s="150" t="s">
        <v>9</v>
      </c>
      <c r="C31" s="13" t="s">
        <v>446</v>
      </c>
      <c r="D31" s="14" t="s">
        <v>442</v>
      </c>
      <c r="E31" s="123">
        <v>43260</v>
      </c>
      <c r="F31" s="129">
        <v>43268</v>
      </c>
      <c r="G31" s="123">
        <v>43284</v>
      </c>
      <c r="H31" s="129">
        <v>43293</v>
      </c>
      <c r="I31" s="123">
        <v>43348</v>
      </c>
      <c r="J31" s="171">
        <v>43390</v>
      </c>
      <c r="K31" s="142">
        <v>43215</v>
      </c>
      <c r="L31" s="142">
        <v>43221</v>
      </c>
      <c r="M31" s="123">
        <v>43391</v>
      </c>
      <c r="N31" s="139">
        <v>43626</v>
      </c>
      <c r="O31" s="142">
        <v>43779</v>
      </c>
    </row>
    <row r="32" spans="2:15" x14ac:dyDescent="0.35">
      <c r="B32" s="153"/>
      <c r="C32" s="86" t="s">
        <v>447</v>
      </c>
      <c r="D32" s="87" t="s">
        <v>442</v>
      </c>
      <c r="E32" s="124" t="s">
        <v>30</v>
      </c>
      <c r="F32" s="134" t="s">
        <v>30</v>
      </c>
      <c r="G32" s="124" t="s">
        <v>30</v>
      </c>
      <c r="H32" s="130" t="s">
        <v>30</v>
      </c>
      <c r="I32" s="125" t="s">
        <v>30</v>
      </c>
      <c r="J32" s="172" t="s">
        <v>30</v>
      </c>
      <c r="K32" s="21" t="s">
        <v>30</v>
      </c>
      <c r="L32" s="21" t="s">
        <v>30</v>
      </c>
      <c r="M32" s="125" t="s">
        <v>30</v>
      </c>
      <c r="N32" s="125" t="s">
        <v>30</v>
      </c>
      <c r="O32" s="125" t="s">
        <v>30</v>
      </c>
    </row>
    <row r="33" spans="2:15" x14ac:dyDescent="0.35">
      <c r="B33" s="143" t="s">
        <v>185</v>
      </c>
      <c r="C33" s="83" t="s">
        <v>448</v>
      </c>
      <c r="D33" s="84"/>
      <c r="E33" s="57"/>
      <c r="F33" s="57"/>
      <c r="G33" s="57"/>
      <c r="H33" s="57"/>
      <c r="I33" s="57"/>
      <c r="J33" s="22"/>
      <c r="K33" s="22"/>
      <c r="L33" s="22"/>
      <c r="M33" s="22"/>
      <c r="N33" s="57"/>
      <c r="O33" s="57"/>
    </row>
    <row r="34" spans="2:15" x14ac:dyDescent="0.35">
      <c r="B34" s="144"/>
      <c r="C34" s="15" t="s">
        <v>449</v>
      </c>
      <c r="D34" s="29"/>
      <c r="E34" s="52"/>
      <c r="F34" s="52"/>
      <c r="G34" s="52"/>
      <c r="H34" s="52"/>
      <c r="I34" s="52"/>
      <c r="J34" s="20"/>
      <c r="K34" s="20"/>
      <c r="L34" s="20"/>
      <c r="M34" s="20"/>
      <c r="N34" s="52"/>
      <c r="O34" s="52"/>
    </row>
    <row r="35" spans="2:15" x14ac:dyDescent="0.35">
      <c r="B35" s="145"/>
      <c r="C35" s="16" t="s">
        <v>450</v>
      </c>
      <c r="D35" s="30"/>
      <c r="E35" s="124"/>
      <c r="F35" s="124"/>
      <c r="G35" s="124"/>
      <c r="H35" s="124"/>
      <c r="I35" s="124"/>
      <c r="J35" s="21"/>
      <c r="K35" s="21"/>
      <c r="L35" s="21"/>
      <c r="M35" s="21"/>
      <c r="N35" s="124"/>
      <c r="O35" s="124"/>
    </row>
    <row r="39" spans="2:15" x14ac:dyDescent="0.35">
      <c r="I39" s="12"/>
    </row>
  </sheetData>
  <mergeCells count="6">
    <mergeCell ref="B33:B35"/>
    <mergeCell ref="B4:B5"/>
    <mergeCell ref="B8:B20"/>
    <mergeCell ref="B21:B24"/>
    <mergeCell ref="B25:B30"/>
    <mergeCell ref="B31:B32"/>
  </mergeCells>
  <hyperlinks>
    <hyperlink ref="G28" r:id="rId1"/>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74"/>
  <sheetViews>
    <sheetView zoomScale="80" zoomScaleNormal="80" workbookViewId="0">
      <pane xSplit="4" ySplit="5" topLeftCell="BF6" activePane="bottomRight" state="frozen"/>
      <selection pane="topRight" activeCell="E1" sqref="E1"/>
      <selection pane="bottomLeft" activeCell="A6" sqref="A6"/>
      <selection pane="bottomRight" activeCell="B53" sqref="B53:B60"/>
    </sheetView>
  </sheetViews>
  <sheetFormatPr baseColWidth="10" defaultColWidth="11.53125" defaultRowHeight="12.75" x14ac:dyDescent="0.35"/>
  <cols>
    <col min="1" max="2" width="11.53125" style="41"/>
    <col min="3" max="3" width="33.6640625" style="41" bestFit="1" customWidth="1"/>
    <col min="4" max="4" width="8.1328125" style="41" bestFit="1" customWidth="1"/>
    <col min="5" max="5" width="16.86328125" style="41" customWidth="1"/>
    <col min="6" max="6" width="15.46484375" style="41" customWidth="1"/>
    <col min="7" max="8" width="13.1328125" style="41" customWidth="1"/>
    <col min="9" max="9" width="13.6640625" style="41" customWidth="1"/>
    <col min="10" max="10" width="22.33203125" style="41" customWidth="1"/>
    <col min="11" max="11" width="21.53125" style="4" customWidth="1"/>
    <col min="12" max="12" width="14.6640625" style="41" customWidth="1"/>
    <col min="13" max="13" width="12.46484375" style="41" customWidth="1"/>
    <col min="14" max="14" width="13.33203125" style="41" customWidth="1"/>
    <col min="15" max="15" width="13.53125" style="41" customWidth="1"/>
    <col min="16" max="16" width="12.53125" style="41" customWidth="1"/>
    <col min="17" max="17" width="13.33203125" style="41" customWidth="1"/>
    <col min="18" max="18" width="12.53125" style="41" customWidth="1"/>
    <col min="19" max="19" width="12.86328125" style="41" customWidth="1"/>
    <col min="20" max="20" width="12.6640625" style="41" customWidth="1"/>
    <col min="21" max="21" width="13.6640625" style="41" customWidth="1"/>
    <col min="22" max="22" width="11.6640625" style="41" customWidth="1"/>
    <col min="23" max="23" width="12.6640625" style="41" customWidth="1"/>
    <col min="24" max="25" width="14" style="41" customWidth="1"/>
    <col min="26" max="26" width="15.6640625" style="41" customWidth="1"/>
    <col min="27" max="27" width="12.33203125" style="41" customWidth="1"/>
    <col min="28" max="28" width="12.6640625" style="48" customWidth="1"/>
    <col min="29" max="29" width="11.53125" style="41"/>
    <col min="30" max="31" width="11.53125" style="48"/>
    <col min="32" max="33" width="11.53125" style="41"/>
    <col min="34" max="34" width="15.33203125" style="41" customWidth="1"/>
    <col min="35" max="35" width="14.53125" style="41" customWidth="1"/>
    <col min="36" max="36" width="12.86328125" style="41" customWidth="1"/>
    <col min="37" max="37" width="13.33203125" style="41" customWidth="1"/>
    <col min="38" max="38" width="14.33203125" style="41" customWidth="1"/>
    <col min="39" max="39" width="13.33203125" style="41" customWidth="1"/>
    <col min="40" max="40" width="13" style="41" customWidth="1"/>
    <col min="41" max="41" width="13.33203125" style="41" customWidth="1"/>
    <col min="42" max="42" width="13.1328125" style="41" customWidth="1"/>
    <col min="43" max="43" width="13.33203125" style="41" customWidth="1"/>
    <col min="44" max="44" width="13.53125" style="63" customWidth="1"/>
    <col min="45" max="45" width="13.86328125" style="41" customWidth="1"/>
    <col min="46" max="46" width="12.86328125" style="41" customWidth="1"/>
    <col min="47" max="47" width="13.33203125" style="41" customWidth="1"/>
    <col min="48" max="48" width="13.53125" style="41" customWidth="1"/>
    <col min="49" max="49" width="14.33203125" style="41" customWidth="1"/>
    <col min="50" max="50" width="12.86328125" style="41" customWidth="1"/>
    <col min="51" max="52" width="11.53125" style="41"/>
    <col min="53" max="54" width="13.1328125" style="80" customWidth="1"/>
    <col min="55" max="55" width="11.53125" style="41"/>
    <col min="56" max="56" width="15.1328125" style="41" customWidth="1"/>
    <col min="57" max="57" width="15.33203125" style="41" customWidth="1"/>
    <col min="58" max="62" width="11.53125" style="41"/>
    <col min="65" max="68" width="11.53125" style="41"/>
    <col min="69" max="69" width="18.33203125" style="41" customWidth="1"/>
    <col min="70" max="16384" width="11.53125" style="41"/>
  </cols>
  <sheetData>
    <row r="1" spans="1:72" ht="13.15" x14ac:dyDescent="0.4">
      <c r="C1" s="73" t="s">
        <v>269</v>
      </c>
      <c r="E1" s="12" t="s">
        <v>693</v>
      </c>
      <c r="F1" s="12" t="s">
        <v>694</v>
      </c>
      <c r="G1" s="12" t="s">
        <v>694</v>
      </c>
      <c r="H1" s="12" t="s">
        <v>693</v>
      </c>
      <c r="I1" s="12" t="s">
        <v>693</v>
      </c>
      <c r="J1" s="74" t="s">
        <v>693</v>
      </c>
      <c r="K1" s="4" t="s">
        <v>693</v>
      </c>
      <c r="L1" s="12" t="s">
        <v>693</v>
      </c>
      <c r="M1" s="12" t="s">
        <v>693</v>
      </c>
      <c r="N1" s="12" t="s">
        <v>693</v>
      </c>
      <c r="O1" s="12" t="s">
        <v>693</v>
      </c>
      <c r="P1" s="12" t="s">
        <v>693</v>
      </c>
      <c r="Q1" s="12" t="s">
        <v>693</v>
      </c>
      <c r="R1" s="12" t="s">
        <v>693</v>
      </c>
      <c r="S1" s="12" t="s">
        <v>693</v>
      </c>
      <c r="T1" s="12" t="s">
        <v>693</v>
      </c>
      <c r="U1" s="12" t="s">
        <v>693</v>
      </c>
      <c r="V1" s="12" t="s">
        <v>693</v>
      </c>
      <c r="W1" s="12" t="s">
        <v>693</v>
      </c>
      <c r="X1" s="12" t="s">
        <v>693</v>
      </c>
      <c r="Y1" s="12" t="s">
        <v>693</v>
      </c>
      <c r="Z1" s="12" t="s">
        <v>693</v>
      </c>
      <c r="AA1" s="12" t="s">
        <v>693</v>
      </c>
      <c r="AB1" s="12" t="s">
        <v>693</v>
      </c>
      <c r="AC1" s="12" t="s">
        <v>693</v>
      </c>
      <c r="AD1" s="12" t="s">
        <v>693</v>
      </c>
      <c r="AE1" s="12" t="s">
        <v>693</v>
      </c>
      <c r="AF1" s="12" t="s">
        <v>693</v>
      </c>
      <c r="AG1" s="12" t="s">
        <v>693</v>
      </c>
      <c r="AH1" s="12" t="s">
        <v>693</v>
      </c>
      <c r="AI1" s="12" t="s">
        <v>693</v>
      </c>
      <c r="AJ1" s="12" t="s">
        <v>693</v>
      </c>
      <c r="AK1" s="12" t="s">
        <v>693</v>
      </c>
      <c r="AL1" s="12" t="s">
        <v>693</v>
      </c>
      <c r="AM1" s="12" t="s">
        <v>693</v>
      </c>
      <c r="AN1" s="12" t="s">
        <v>693</v>
      </c>
      <c r="AO1" s="12" t="s">
        <v>693</v>
      </c>
      <c r="AP1" s="12" t="s">
        <v>693</v>
      </c>
      <c r="AQ1" s="12" t="s">
        <v>693</v>
      </c>
      <c r="AR1" s="12" t="s">
        <v>693</v>
      </c>
      <c r="AS1" s="12" t="s">
        <v>693</v>
      </c>
      <c r="AT1" s="12" t="s">
        <v>693</v>
      </c>
      <c r="AU1" s="12" t="s">
        <v>693</v>
      </c>
      <c r="AV1" s="12" t="s">
        <v>693</v>
      </c>
      <c r="AW1" s="12" t="s">
        <v>693</v>
      </c>
      <c r="AX1" s="12" t="s">
        <v>695</v>
      </c>
      <c r="AY1" s="12" t="s">
        <v>693</v>
      </c>
      <c r="AZ1" s="12" t="s">
        <v>693</v>
      </c>
      <c r="BA1" s="12" t="s">
        <v>693</v>
      </c>
      <c r="BB1" s="12" t="s">
        <v>693</v>
      </c>
      <c r="BC1" s="12" t="s">
        <v>693</v>
      </c>
      <c r="BD1" s="12" t="s">
        <v>693</v>
      </c>
      <c r="BE1" s="12" t="s">
        <v>693</v>
      </c>
      <c r="BF1" s="12" t="s">
        <v>693</v>
      </c>
      <c r="BG1" s="12" t="s">
        <v>693</v>
      </c>
      <c r="BH1" s="12" t="s">
        <v>693</v>
      </c>
      <c r="BI1" s="12" t="s">
        <v>693</v>
      </c>
      <c r="BJ1" s="12" t="s">
        <v>693</v>
      </c>
      <c r="BK1" s="12" t="s">
        <v>694</v>
      </c>
      <c r="BL1" s="12" t="s">
        <v>693</v>
      </c>
      <c r="BM1" s="12" t="s">
        <v>693</v>
      </c>
      <c r="BN1" s="12" t="s">
        <v>693</v>
      </c>
      <c r="BO1" s="12" t="s">
        <v>693</v>
      </c>
      <c r="BP1" s="12" t="s">
        <v>693</v>
      </c>
      <c r="BQ1" s="12" t="s">
        <v>693</v>
      </c>
      <c r="BR1" s="117" t="s">
        <v>1127</v>
      </c>
      <c r="BS1" s="105"/>
      <c r="BT1" s="105"/>
    </row>
    <row r="2" spans="1:72" ht="13.9" x14ac:dyDescent="0.4">
      <c r="B2" s="34" t="s">
        <v>183</v>
      </c>
      <c r="C2" s="35"/>
      <c r="D2" s="35"/>
      <c r="E2" s="2"/>
      <c r="F2" s="5"/>
      <c r="G2" s="2"/>
      <c r="H2" s="2"/>
      <c r="I2" s="5"/>
      <c r="J2" s="5"/>
      <c r="K2" s="2"/>
      <c r="U2" s="5"/>
      <c r="BA2" s="2"/>
      <c r="BB2" s="2"/>
      <c r="BK2" s="105"/>
      <c r="BL2" s="105"/>
      <c r="BM2" s="105"/>
      <c r="BN2" s="105"/>
      <c r="BO2" s="105"/>
      <c r="BP2" s="105"/>
      <c r="BQ2" s="105"/>
      <c r="BR2" s="117" t="s">
        <v>1127</v>
      </c>
      <c r="BS2" s="105"/>
      <c r="BT2" s="105"/>
    </row>
    <row r="3" spans="1:72" ht="13.15" x14ac:dyDescent="0.4">
      <c r="B3" s="58"/>
      <c r="C3" s="17" t="s">
        <v>181</v>
      </c>
      <c r="D3" s="18" t="s">
        <v>182</v>
      </c>
      <c r="E3" s="36" t="s">
        <v>241</v>
      </c>
      <c r="F3" s="36" t="s">
        <v>242</v>
      </c>
      <c r="G3" s="36" t="s">
        <v>243</v>
      </c>
      <c r="H3" s="36" t="s">
        <v>244</v>
      </c>
      <c r="I3" s="36" t="s">
        <v>245</v>
      </c>
      <c r="J3" s="36" t="s">
        <v>246</v>
      </c>
      <c r="K3" s="36" t="s">
        <v>247</v>
      </c>
      <c r="L3" s="36" t="s">
        <v>248</v>
      </c>
      <c r="M3" s="36" t="s">
        <v>249</v>
      </c>
      <c r="N3" s="36" t="s">
        <v>250</v>
      </c>
      <c r="O3" s="36" t="s">
        <v>251</v>
      </c>
      <c r="P3" s="36" t="s">
        <v>252</v>
      </c>
      <c r="Q3" s="36" t="s">
        <v>253</v>
      </c>
      <c r="R3" s="36" t="s">
        <v>254</v>
      </c>
      <c r="S3" s="36" t="s">
        <v>255</v>
      </c>
      <c r="T3" s="36" t="s">
        <v>256</v>
      </c>
      <c r="U3" s="36" t="s">
        <v>257</v>
      </c>
      <c r="V3" s="36" t="s">
        <v>258</v>
      </c>
      <c r="W3" s="36" t="s">
        <v>270</v>
      </c>
      <c r="X3" s="36" t="s">
        <v>292</v>
      </c>
      <c r="Y3" s="36" t="s">
        <v>298</v>
      </c>
      <c r="Z3" s="36" t="s">
        <v>303</v>
      </c>
      <c r="AA3" s="36" t="s">
        <v>328</v>
      </c>
      <c r="AB3" s="36" t="s">
        <v>344</v>
      </c>
      <c r="AC3" s="36" t="s">
        <v>358</v>
      </c>
      <c r="AD3" s="36" t="s">
        <v>366</v>
      </c>
      <c r="AE3" s="36" t="s">
        <v>367</v>
      </c>
      <c r="AF3" s="36" t="s">
        <v>387</v>
      </c>
      <c r="AG3" s="36" t="s">
        <v>397</v>
      </c>
      <c r="AH3" s="36" t="s">
        <v>410</v>
      </c>
      <c r="AI3" s="36" t="s">
        <v>501</v>
      </c>
      <c r="AJ3" s="36" t="s">
        <v>502</v>
      </c>
      <c r="AK3" s="36" t="s">
        <v>503</v>
      </c>
      <c r="AL3" s="36" t="s">
        <v>504</v>
      </c>
      <c r="AM3" s="36" t="s">
        <v>505</v>
      </c>
      <c r="AN3" s="36" t="s">
        <v>556</v>
      </c>
      <c r="AO3" s="36" t="s">
        <v>557</v>
      </c>
      <c r="AP3" s="36" t="s">
        <v>558</v>
      </c>
      <c r="AQ3" s="36" t="s">
        <v>559</v>
      </c>
      <c r="AR3" s="36" t="s">
        <v>560</v>
      </c>
      <c r="AS3" s="36" t="s">
        <v>561</v>
      </c>
      <c r="AT3" s="36" t="s">
        <v>625</v>
      </c>
      <c r="AU3" s="36" t="s">
        <v>641</v>
      </c>
      <c r="AV3" s="36" t="s">
        <v>642</v>
      </c>
      <c r="AW3" s="36" t="s">
        <v>643</v>
      </c>
      <c r="AX3" s="36" t="s">
        <v>682</v>
      </c>
      <c r="AY3" s="36" t="s">
        <v>724</v>
      </c>
      <c r="AZ3" s="36" t="s">
        <v>732</v>
      </c>
      <c r="BA3" s="36" t="s">
        <v>737</v>
      </c>
      <c r="BB3" s="36" t="s">
        <v>754</v>
      </c>
      <c r="BC3" s="36" t="s">
        <v>765</v>
      </c>
      <c r="BD3" s="36" t="s">
        <v>766</v>
      </c>
      <c r="BE3" s="36" t="s">
        <v>767</v>
      </c>
      <c r="BF3" s="36" t="s">
        <v>768</v>
      </c>
      <c r="BG3" s="36" t="s">
        <v>769</v>
      </c>
      <c r="BH3" s="36" t="s">
        <v>770</v>
      </c>
      <c r="BI3" s="36" t="s">
        <v>771</v>
      </c>
      <c r="BJ3" s="36" t="s">
        <v>772</v>
      </c>
      <c r="BK3" s="36" t="s">
        <v>1107</v>
      </c>
      <c r="BL3" s="36" t="s">
        <v>1108</v>
      </c>
      <c r="BM3" s="36" t="s">
        <v>1109</v>
      </c>
      <c r="BN3" s="36" t="s">
        <v>1110</v>
      </c>
      <c r="BO3" s="36" t="s">
        <v>1111</v>
      </c>
      <c r="BP3" s="36" t="s">
        <v>1112</v>
      </c>
      <c r="BQ3" s="36" t="s">
        <v>1113</v>
      </c>
      <c r="BR3" s="117" t="s">
        <v>1127</v>
      </c>
      <c r="BS3" s="105"/>
      <c r="BT3" s="105"/>
    </row>
    <row r="4" spans="1:72" x14ac:dyDescent="0.35">
      <c r="A4" s="41">
        <v>1</v>
      </c>
      <c r="B4" s="156" t="s">
        <v>2</v>
      </c>
      <c r="C4" s="55" t="s">
        <v>455</v>
      </c>
      <c r="D4" s="40" t="s">
        <v>442</v>
      </c>
      <c r="E4" s="12" t="s">
        <v>500</v>
      </c>
      <c r="F4" s="12" t="s">
        <v>500</v>
      </c>
      <c r="G4" s="12" t="s">
        <v>500</v>
      </c>
      <c r="H4" s="12" t="s">
        <v>500</v>
      </c>
      <c r="I4" s="12" t="s">
        <v>500</v>
      </c>
      <c r="J4" s="12" t="s">
        <v>500</v>
      </c>
      <c r="K4" s="4"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c r="AB4" s="12" t="s">
        <v>500</v>
      </c>
      <c r="AC4" s="12" t="s">
        <v>500</v>
      </c>
      <c r="AD4" s="12" t="s">
        <v>500</v>
      </c>
      <c r="AE4" s="12" t="s">
        <v>500</v>
      </c>
      <c r="AF4" s="12" t="s">
        <v>500</v>
      </c>
      <c r="AG4" s="12" t="s">
        <v>500</v>
      </c>
      <c r="AH4" s="12" t="s">
        <v>500</v>
      </c>
      <c r="AI4" s="12" t="s">
        <v>500</v>
      </c>
      <c r="AJ4" s="12" t="s">
        <v>500</v>
      </c>
      <c r="AK4" s="12" t="s">
        <v>500</v>
      </c>
      <c r="AL4" s="12" t="s">
        <v>500</v>
      </c>
      <c r="AM4" s="12" t="s">
        <v>500</v>
      </c>
      <c r="AN4" s="12" t="s">
        <v>500</v>
      </c>
      <c r="AO4" s="12" t="s">
        <v>500</v>
      </c>
      <c r="AP4" s="12" t="s">
        <v>500</v>
      </c>
      <c r="AQ4" s="12" t="s">
        <v>500</v>
      </c>
      <c r="AR4" s="12" t="s">
        <v>500</v>
      </c>
      <c r="AS4" s="12" t="s">
        <v>500</v>
      </c>
      <c r="AT4" s="12" t="s">
        <v>500</v>
      </c>
      <c r="AU4" s="12" t="s">
        <v>500</v>
      </c>
      <c r="AV4" s="12" t="s">
        <v>500</v>
      </c>
      <c r="AW4" s="12" t="s">
        <v>500</v>
      </c>
      <c r="AX4" s="12" t="s">
        <v>500</v>
      </c>
      <c r="AY4" s="12" t="s">
        <v>500</v>
      </c>
      <c r="AZ4" s="12" t="s">
        <v>500</v>
      </c>
      <c r="BA4" s="12" t="s">
        <v>500</v>
      </c>
      <c r="BB4" s="12" t="s">
        <v>500</v>
      </c>
      <c r="BC4" s="12" t="s">
        <v>500</v>
      </c>
      <c r="BD4" s="12" t="s">
        <v>500</v>
      </c>
      <c r="BE4" s="12" t="s">
        <v>500</v>
      </c>
      <c r="BF4" s="12" t="s">
        <v>500</v>
      </c>
      <c r="BG4" s="12" t="s">
        <v>500</v>
      </c>
      <c r="BH4" s="12" t="s">
        <v>500</v>
      </c>
      <c r="BI4" s="12" t="s">
        <v>500</v>
      </c>
      <c r="BJ4" s="12" t="s">
        <v>500</v>
      </c>
      <c r="BK4" s="12" t="s">
        <v>500</v>
      </c>
      <c r="BL4" s="12" t="s">
        <v>500</v>
      </c>
      <c r="BM4" s="12" t="s">
        <v>500</v>
      </c>
      <c r="BN4" s="12" t="s">
        <v>500</v>
      </c>
      <c r="BO4" s="12" t="s">
        <v>500</v>
      </c>
      <c r="BP4" s="12" t="s">
        <v>500</v>
      </c>
      <c r="BQ4" s="12" t="s">
        <v>500</v>
      </c>
      <c r="BR4" s="117" t="s">
        <v>1127</v>
      </c>
      <c r="BS4" s="105"/>
      <c r="BT4" s="105"/>
    </row>
    <row r="5" spans="1:72" ht="13.5" x14ac:dyDescent="0.35">
      <c r="A5" s="41">
        <v>2</v>
      </c>
      <c r="B5" s="157"/>
      <c r="C5" s="54" t="s">
        <v>456</v>
      </c>
      <c r="D5" s="40" t="s">
        <v>442</v>
      </c>
      <c r="E5" s="2" t="s">
        <v>10</v>
      </c>
      <c r="F5" s="1" t="s">
        <v>259</v>
      </c>
      <c r="G5" s="2" t="s">
        <v>45</v>
      </c>
      <c r="H5" s="5" t="s">
        <v>56</v>
      </c>
      <c r="I5" s="1" t="s">
        <v>93</v>
      </c>
      <c r="J5" s="2" t="s">
        <v>118</v>
      </c>
      <c r="K5" s="2" t="s">
        <v>721</v>
      </c>
      <c r="L5" s="2" t="s">
        <v>74</v>
      </c>
      <c r="M5" s="5" t="s">
        <v>83</v>
      </c>
      <c r="N5" s="5" t="s">
        <v>92</v>
      </c>
      <c r="O5" s="5" t="s">
        <v>113</v>
      </c>
      <c r="P5" s="5" t="s">
        <v>127</v>
      </c>
      <c r="Q5" s="2" t="s">
        <v>142</v>
      </c>
      <c r="R5" s="5" t="s">
        <v>150</v>
      </c>
      <c r="S5" s="2" t="s">
        <v>1126</v>
      </c>
      <c r="T5" s="2" t="s">
        <v>173</v>
      </c>
      <c r="U5" s="1" t="s">
        <v>271</v>
      </c>
      <c r="V5" s="1" t="s">
        <v>281</v>
      </c>
      <c r="W5" s="1" t="s">
        <v>282</v>
      </c>
      <c r="X5" s="1" t="s">
        <v>293</v>
      </c>
      <c r="Y5" s="1" t="s">
        <v>299</v>
      </c>
      <c r="Z5" s="1" t="s">
        <v>304</v>
      </c>
      <c r="AA5" s="1" t="s">
        <v>396</v>
      </c>
      <c r="AB5" s="2" t="s">
        <v>345</v>
      </c>
      <c r="AC5" s="2" t="s">
        <v>359</v>
      </c>
      <c r="AD5" s="2" t="s">
        <v>368</v>
      </c>
      <c r="AE5" s="2" t="s">
        <v>369</v>
      </c>
      <c r="AF5" s="2" t="s">
        <v>389</v>
      </c>
      <c r="AG5" s="2" t="s">
        <v>398</v>
      </c>
      <c r="AH5" s="2" t="s">
        <v>413</v>
      </c>
      <c r="AI5" s="2" t="s">
        <v>506</v>
      </c>
      <c r="AJ5" s="2" t="s">
        <v>517</v>
      </c>
      <c r="AK5" s="2" t="s">
        <v>518</v>
      </c>
      <c r="AL5" s="2" t="s">
        <v>519</v>
      </c>
      <c r="AM5" s="2" t="s">
        <v>520</v>
      </c>
      <c r="AN5" s="2" t="s">
        <v>562</v>
      </c>
      <c r="AO5" s="2" t="s">
        <v>578</v>
      </c>
      <c r="AP5" s="2" t="s">
        <v>587</v>
      </c>
      <c r="AQ5" s="2" t="s">
        <v>596</v>
      </c>
      <c r="AR5" s="2" t="s">
        <v>613</v>
      </c>
      <c r="AS5" s="2" t="s">
        <v>621</v>
      </c>
      <c r="AT5" s="2" t="s">
        <v>631</v>
      </c>
      <c r="AU5" s="2" t="s">
        <v>644</v>
      </c>
      <c r="AV5" s="2" t="s">
        <v>645</v>
      </c>
      <c r="AW5" s="2" t="s">
        <v>646</v>
      </c>
      <c r="AX5" s="2" t="s">
        <v>683</v>
      </c>
      <c r="AY5" s="2" t="s">
        <v>726</v>
      </c>
      <c r="AZ5" s="2" t="s">
        <v>733</v>
      </c>
      <c r="BA5" s="2" t="s">
        <v>738</v>
      </c>
      <c r="BB5" s="2" t="s">
        <v>755</v>
      </c>
      <c r="BC5" s="2" t="s">
        <v>773</v>
      </c>
      <c r="BD5" s="2" t="s">
        <v>774</v>
      </c>
      <c r="BE5" s="2" t="s">
        <v>775</v>
      </c>
      <c r="BF5" s="2" t="s">
        <v>776</v>
      </c>
      <c r="BG5" s="2" t="s">
        <v>777</v>
      </c>
      <c r="BH5" s="2" t="s">
        <v>778</v>
      </c>
      <c r="BI5" s="2" t="s">
        <v>823</v>
      </c>
      <c r="BJ5" s="2" t="s">
        <v>842</v>
      </c>
      <c r="BK5" s="1" t="s">
        <v>1089</v>
      </c>
      <c r="BL5" s="2" t="s">
        <v>843</v>
      </c>
      <c r="BM5" s="2" t="s">
        <v>1046</v>
      </c>
      <c r="BN5" s="2" t="s">
        <v>1058</v>
      </c>
      <c r="BO5" s="2" t="s">
        <v>1059</v>
      </c>
      <c r="BP5" s="2" t="s">
        <v>1070</v>
      </c>
      <c r="BQ5" s="2" t="s">
        <v>1078</v>
      </c>
      <c r="BR5" s="117" t="s">
        <v>1127</v>
      </c>
      <c r="BS5" s="105"/>
      <c r="BT5" s="105"/>
    </row>
    <row r="6" spans="1:72" ht="13.9" x14ac:dyDescent="0.4">
      <c r="A6" s="92">
        <v>3</v>
      </c>
      <c r="B6" s="59"/>
      <c r="C6" s="54" t="s">
        <v>457</v>
      </c>
      <c r="D6" s="29"/>
      <c r="E6" s="6" t="s">
        <v>845</v>
      </c>
      <c r="F6" s="6" t="s">
        <v>845</v>
      </c>
      <c r="G6" s="6" t="s">
        <v>845</v>
      </c>
      <c r="H6" s="6" t="s">
        <v>845</v>
      </c>
      <c r="I6" s="6" t="s">
        <v>845</v>
      </c>
      <c r="J6" s="6" t="s">
        <v>845</v>
      </c>
      <c r="K6" s="6" t="s">
        <v>845</v>
      </c>
      <c r="L6" s="6" t="s">
        <v>845</v>
      </c>
      <c r="M6" s="6" t="s">
        <v>845</v>
      </c>
      <c r="N6" s="6" t="s">
        <v>845</v>
      </c>
      <c r="O6" s="6" t="s">
        <v>845</v>
      </c>
      <c r="P6" s="6" t="s">
        <v>845</v>
      </c>
      <c r="Q6" s="6" t="s">
        <v>845</v>
      </c>
      <c r="R6" s="6" t="s">
        <v>845</v>
      </c>
      <c r="S6" s="6" t="s">
        <v>845</v>
      </c>
      <c r="T6" s="6" t="s">
        <v>845</v>
      </c>
      <c r="U6" s="6" t="s">
        <v>845</v>
      </c>
      <c r="V6" s="6" t="s">
        <v>845</v>
      </c>
      <c r="W6" s="6" t="s">
        <v>845</v>
      </c>
      <c r="X6" s="6" t="s">
        <v>845</v>
      </c>
      <c r="Y6" s="6" t="s">
        <v>845</v>
      </c>
      <c r="Z6" s="6" t="s">
        <v>845</v>
      </c>
      <c r="AA6" s="6" t="s">
        <v>845</v>
      </c>
      <c r="AB6" s="6" t="s">
        <v>845</v>
      </c>
      <c r="AC6" s="6" t="s">
        <v>845</v>
      </c>
      <c r="AD6" s="6" t="s">
        <v>845</v>
      </c>
      <c r="AE6" s="6" t="s">
        <v>845</v>
      </c>
      <c r="AF6" s="6" t="s">
        <v>845</v>
      </c>
      <c r="AG6" s="6" t="s">
        <v>845</v>
      </c>
      <c r="AH6" s="6" t="s">
        <v>845</v>
      </c>
      <c r="AI6" s="6" t="s">
        <v>845</v>
      </c>
      <c r="AJ6" s="6" t="s">
        <v>845</v>
      </c>
      <c r="AK6" s="6" t="s">
        <v>845</v>
      </c>
      <c r="AL6" s="6" t="s">
        <v>845</v>
      </c>
      <c r="AM6" s="6" t="s">
        <v>845</v>
      </c>
      <c r="AN6" s="6" t="s">
        <v>845</v>
      </c>
      <c r="AO6" s="6" t="s">
        <v>845</v>
      </c>
      <c r="AP6" s="6" t="s">
        <v>845</v>
      </c>
      <c r="AQ6" s="6" t="s">
        <v>845</v>
      </c>
      <c r="AR6" s="6" t="s">
        <v>845</v>
      </c>
      <c r="AS6" s="6" t="s">
        <v>845</v>
      </c>
      <c r="AT6" s="6" t="s">
        <v>845</v>
      </c>
      <c r="AU6" s="6" t="s">
        <v>845</v>
      </c>
      <c r="AV6" s="6" t="s">
        <v>845</v>
      </c>
      <c r="AW6" s="6" t="s">
        <v>845</v>
      </c>
      <c r="AX6" s="41">
        <v>3.4</v>
      </c>
      <c r="AY6" s="77" t="s">
        <v>725</v>
      </c>
      <c r="AZ6" s="77" t="s">
        <v>725</v>
      </c>
      <c r="BA6" s="6" t="s">
        <v>845</v>
      </c>
      <c r="BB6" s="6" t="s">
        <v>845</v>
      </c>
      <c r="BC6" s="6" t="s">
        <v>845</v>
      </c>
      <c r="BD6" s="6" t="s">
        <v>845</v>
      </c>
      <c r="BE6" s="6" t="s">
        <v>845</v>
      </c>
      <c r="BF6" s="6" t="s">
        <v>845</v>
      </c>
      <c r="BG6" s="6" t="s">
        <v>845</v>
      </c>
      <c r="BH6" s="6" t="s">
        <v>845</v>
      </c>
      <c r="BI6" s="6" t="s">
        <v>845</v>
      </c>
      <c r="BJ6" s="6" t="s">
        <v>845</v>
      </c>
      <c r="BK6" s="6">
        <v>2</v>
      </c>
      <c r="BL6" s="6" t="s">
        <v>845</v>
      </c>
      <c r="BM6" s="6" t="s">
        <v>1023</v>
      </c>
      <c r="BN6" s="6" t="s">
        <v>1023</v>
      </c>
      <c r="BO6" s="6" t="s">
        <v>1023</v>
      </c>
      <c r="BP6" s="6" t="s">
        <v>1023</v>
      </c>
      <c r="BQ6" s="6" t="s">
        <v>1023</v>
      </c>
      <c r="BR6" s="117" t="s">
        <v>1127</v>
      </c>
      <c r="BS6" s="105"/>
      <c r="BT6" s="105"/>
    </row>
    <row r="7" spans="1:72" ht="13.9" x14ac:dyDescent="0.4">
      <c r="A7" s="92">
        <v>4</v>
      </c>
      <c r="B7" s="158" t="s">
        <v>3</v>
      </c>
      <c r="C7" s="54" t="s">
        <v>451</v>
      </c>
      <c r="D7" s="29"/>
      <c r="E7" s="6" t="s">
        <v>845</v>
      </c>
      <c r="F7" s="105">
        <v>1</v>
      </c>
      <c r="G7" s="6" t="s">
        <v>845</v>
      </c>
      <c r="H7" s="6" t="s">
        <v>845</v>
      </c>
      <c r="I7" s="6" t="s">
        <v>845</v>
      </c>
      <c r="J7" s="6" t="s">
        <v>845</v>
      </c>
      <c r="K7" s="6" t="s">
        <v>845</v>
      </c>
      <c r="L7" s="41">
        <v>2</v>
      </c>
      <c r="M7" s="6" t="s">
        <v>845</v>
      </c>
      <c r="N7" s="6" t="s">
        <v>845</v>
      </c>
      <c r="O7" s="6" t="s">
        <v>845</v>
      </c>
      <c r="P7" s="6" t="s">
        <v>845</v>
      </c>
      <c r="Q7" s="6" t="s">
        <v>845</v>
      </c>
      <c r="R7" s="6" t="s">
        <v>845</v>
      </c>
      <c r="S7" s="6" t="s">
        <v>845</v>
      </c>
      <c r="T7" s="6" t="s">
        <v>845</v>
      </c>
      <c r="U7" s="6" t="s">
        <v>845</v>
      </c>
      <c r="V7" s="6" t="s">
        <v>845</v>
      </c>
      <c r="W7" s="6" t="s">
        <v>845</v>
      </c>
      <c r="X7" s="41">
        <v>2</v>
      </c>
      <c r="Y7" s="105">
        <v>2</v>
      </c>
      <c r="Z7" s="105">
        <v>2</v>
      </c>
      <c r="AA7" s="6" t="s">
        <v>845</v>
      </c>
      <c r="AB7" s="6" t="s">
        <v>845</v>
      </c>
      <c r="AC7" s="6" t="s">
        <v>845</v>
      </c>
      <c r="AD7" s="6" t="s">
        <v>845</v>
      </c>
      <c r="AE7" s="6" t="s">
        <v>845</v>
      </c>
      <c r="AF7" s="6" t="s">
        <v>845</v>
      </c>
      <c r="AG7" s="6" t="s">
        <v>845</v>
      </c>
      <c r="AH7" s="6" t="s">
        <v>845</v>
      </c>
      <c r="AI7" s="6" t="s">
        <v>845</v>
      </c>
      <c r="AJ7" s="6" t="s">
        <v>845</v>
      </c>
      <c r="AK7" s="6" t="s">
        <v>845</v>
      </c>
      <c r="AL7" s="6" t="s">
        <v>845</v>
      </c>
      <c r="AM7" s="6" t="s">
        <v>845</v>
      </c>
      <c r="AN7" s="6" t="s">
        <v>845</v>
      </c>
      <c r="AO7" s="6" t="s">
        <v>845</v>
      </c>
      <c r="AP7" s="6" t="s">
        <v>845</v>
      </c>
      <c r="AQ7" s="6" t="s">
        <v>845</v>
      </c>
      <c r="AR7" s="6" t="s">
        <v>845</v>
      </c>
      <c r="AS7" s="6" t="s">
        <v>845</v>
      </c>
      <c r="AT7" s="6" t="s">
        <v>845</v>
      </c>
      <c r="AU7" s="6" t="s">
        <v>845</v>
      </c>
      <c r="AV7" s="6" t="s">
        <v>845</v>
      </c>
      <c r="AW7" s="6" t="s">
        <v>845</v>
      </c>
      <c r="AX7" s="6">
        <v>3</v>
      </c>
      <c r="AY7" s="6" t="s">
        <v>845</v>
      </c>
      <c r="AZ7" s="6" t="s">
        <v>845</v>
      </c>
      <c r="BA7" s="6" t="s">
        <v>845</v>
      </c>
      <c r="BB7" s="6" t="s">
        <v>845</v>
      </c>
      <c r="BC7" s="6">
        <v>4</v>
      </c>
      <c r="BD7" s="6">
        <v>4</v>
      </c>
      <c r="BE7" s="6">
        <v>4</v>
      </c>
      <c r="BF7" s="6">
        <v>4</v>
      </c>
      <c r="BG7" s="6">
        <v>4</v>
      </c>
      <c r="BH7" s="6">
        <v>4</v>
      </c>
      <c r="BI7" s="6" t="s">
        <v>845</v>
      </c>
      <c r="BJ7" s="6" t="s">
        <v>845</v>
      </c>
      <c r="BK7" s="105">
        <v>1</v>
      </c>
      <c r="BL7" s="6" t="s">
        <v>845</v>
      </c>
      <c r="BM7" s="37">
        <v>5</v>
      </c>
      <c r="BN7" s="37">
        <v>5</v>
      </c>
      <c r="BO7" s="37">
        <v>5</v>
      </c>
      <c r="BP7" s="37">
        <v>5</v>
      </c>
      <c r="BQ7" s="37">
        <v>5</v>
      </c>
      <c r="BR7" s="117" t="s">
        <v>1127</v>
      </c>
      <c r="BS7" s="105"/>
      <c r="BT7" s="105"/>
    </row>
    <row r="8" spans="1:72" ht="13.5" x14ac:dyDescent="0.35">
      <c r="A8" s="92">
        <v>5</v>
      </c>
      <c r="B8" s="158"/>
      <c r="C8" s="54" t="s">
        <v>458</v>
      </c>
      <c r="D8" s="40" t="s">
        <v>442</v>
      </c>
      <c r="E8" s="5">
        <v>1</v>
      </c>
      <c r="F8" s="1">
        <v>2</v>
      </c>
      <c r="G8" s="2">
        <v>3</v>
      </c>
      <c r="H8" s="2">
        <v>3</v>
      </c>
      <c r="I8" s="1">
        <v>4</v>
      </c>
      <c r="J8" s="2">
        <v>4</v>
      </c>
      <c r="K8" s="2">
        <v>5</v>
      </c>
      <c r="L8" s="2">
        <v>3</v>
      </c>
      <c r="M8" s="2">
        <v>3</v>
      </c>
      <c r="N8" s="2">
        <v>3</v>
      </c>
      <c r="O8" s="2">
        <v>3</v>
      </c>
      <c r="P8" s="2">
        <v>3</v>
      </c>
      <c r="Q8" s="2">
        <v>3</v>
      </c>
      <c r="R8" s="2">
        <v>3</v>
      </c>
      <c r="S8" s="2">
        <v>3</v>
      </c>
      <c r="T8" s="2">
        <v>3</v>
      </c>
      <c r="U8" s="1">
        <v>4</v>
      </c>
      <c r="V8" s="1">
        <v>4</v>
      </c>
      <c r="W8" s="1">
        <v>4</v>
      </c>
      <c r="X8" s="1">
        <v>4</v>
      </c>
      <c r="Y8" s="2">
        <v>3</v>
      </c>
      <c r="Z8" s="1">
        <v>4</v>
      </c>
      <c r="AA8" s="2">
        <v>3</v>
      </c>
      <c r="AB8" s="2">
        <v>3</v>
      </c>
      <c r="AC8" s="2">
        <v>6</v>
      </c>
      <c r="AD8" s="2">
        <v>6</v>
      </c>
      <c r="AE8" s="2">
        <v>6</v>
      </c>
      <c r="AF8" s="2">
        <v>6</v>
      </c>
      <c r="AG8" s="2">
        <v>6</v>
      </c>
      <c r="AH8" s="2">
        <v>3</v>
      </c>
      <c r="AI8" s="2">
        <v>3</v>
      </c>
      <c r="AJ8" s="2">
        <v>3</v>
      </c>
      <c r="AK8" s="2">
        <v>3</v>
      </c>
      <c r="AL8" s="2">
        <v>3</v>
      </c>
      <c r="AM8" s="2">
        <v>3</v>
      </c>
      <c r="AN8" s="1">
        <v>2</v>
      </c>
      <c r="AO8" s="2">
        <v>6</v>
      </c>
      <c r="AP8" s="2">
        <v>6</v>
      </c>
      <c r="AQ8" s="1">
        <v>2</v>
      </c>
      <c r="AR8" s="2">
        <v>6</v>
      </c>
      <c r="AS8" s="1">
        <v>2</v>
      </c>
      <c r="AT8" s="5">
        <v>1</v>
      </c>
      <c r="AU8" s="2">
        <v>3</v>
      </c>
      <c r="AV8" s="2">
        <v>3</v>
      </c>
      <c r="AW8" s="2">
        <v>3</v>
      </c>
      <c r="AX8" s="5">
        <v>1</v>
      </c>
      <c r="AY8" s="1">
        <v>2</v>
      </c>
      <c r="AZ8" s="1">
        <v>2</v>
      </c>
      <c r="BA8" s="2">
        <v>3</v>
      </c>
      <c r="BB8" s="2">
        <v>3</v>
      </c>
      <c r="BC8" s="5">
        <v>1</v>
      </c>
      <c r="BD8" s="5">
        <v>1</v>
      </c>
      <c r="BE8" s="5">
        <v>1</v>
      </c>
      <c r="BF8" s="5">
        <v>1</v>
      </c>
      <c r="BG8" s="5">
        <v>1</v>
      </c>
      <c r="BH8" s="5">
        <v>1</v>
      </c>
      <c r="BI8" s="2">
        <v>3</v>
      </c>
      <c r="BJ8" s="2">
        <v>3</v>
      </c>
      <c r="BK8" s="1">
        <v>2</v>
      </c>
      <c r="BL8" s="26">
        <v>1</v>
      </c>
      <c r="BM8" s="110">
        <v>1</v>
      </c>
      <c r="BN8" s="110">
        <v>1</v>
      </c>
      <c r="BO8" s="110">
        <v>1</v>
      </c>
      <c r="BP8" s="110">
        <v>1</v>
      </c>
      <c r="BQ8" s="110">
        <v>1</v>
      </c>
      <c r="BR8" s="117" t="s">
        <v>1127</v>
      </c>
      <c r="BS8" s="105"/>
      <c r="BT8" s="105"/>
    </row>
    <row r="9" spans="1:72" ht="13.5" x14ac:dyDescent="0.35">
      <c r="A9" s="92">
        <v>6</v>
      </c>
      <c r="B9" s="158"/>
      <c r="C9" s="54" t="s">
        <v>459</v>
      </c>
      <c r="D9" s="40" t="s">
        <v>442</v>
      </c>
      <c r="E9" s="5" t="s">
        <v>1</v>
      </c>
      <c r="F9" s="1" t="s">
        <v>4</v>
      </c>
      <c r="G9" s="2" t="s">
        <v>846</v>
      </c>
      <c r="H9" s="1" t="s">
        <v>57</v>
      </c>
      <c r="I9" s="1" t="s">
        <v>94</v>
      </c>
      <c r="J9" s="2" t="s">
        <v>94</v>
      </c>
      <c r="K9" s="2" t="s">
        <v>134</v>
      </c>
      <c r="L9" s="1" t="s">
        <v>57</v>
      </c>
      <c r="M9" s="1" t="s">
        <v>57</v>
      </c>
      <c r="N9" s="1" t="s">
        <v>57</v>
      </c>
      <c r="O9" s="1" t="s">
        <v>57</v>
      </c>
      <c r="P9" s="1" t="s">
        <v>57</v>
      </c>
      <c r="Q9" s="2" t="s">
        <v>846</v>
      </c>
      <c r="R9" s="2" t="s">
        <v>846</v>
      </c>
      <c r="S9" s="2" t="s">
        <v>846</v>
      </c>
      <c r="T9" s="2" t="s">
        <v>846</v>
      </c>
      <c r="U9" s="1" t="s">
        <v>94</v>
      </c>
      <c r="V9" s="1" t="s">
        <v>94</v>
      </c>
      <c r="W9" s="1" t="s">
        <v>94</v>
      </c>
      <c r="X9" s="1" t="s">
        <v>94</v>
      </c>
      <c r="Y9" s="1" t="s">
        <v>190</v>
      </c>
      <c r="Z9" s="1" t="s">
        <v>179</v>
      </c>
      <c r="AA9" s="1" t="s">
        <v>190</v>
      </c>
      <c r="AB9" s="2" t="s">
        <v>846</v>
      </c>
      <c r="AC9" s="2" t="s">
        <v>360</v>
      </c>
      <c r="AD9" s="2" t="s">
        <v>360</v>
      </c>
      <c r="AE9" s="2" t="s">
        <v>360</v>
      </c>
      <c r="AF9" s="2" t="s">
        <v>360</v>
      </c>
      <c r="AG9" s="2" t="s">
        <v>360</v>
      </c>
      <c r="AH9" s="2" t="s">
        <v>192</v>
      </c>
      <c r="AI9" s="2" t="s">
        <v>846</v>
      </c>
      <c r="AJ9" s="2" t="s">
        <v>846</v>
      </c>
      <c r="AK9" s="2" t="s">
        <v>846</v>
      </c>
      <c r="AL9" s="2" t="s">
        <v>846</v>
      </c>
      <c r="AM9" s="2" t="s">
        <v>846</v>
      </c>
      <c r="AN9" s="2" t="s">
        <v>31</v>
      </c>
      <c r="AO9" s="2" t="s">
        <v>579</v>
      </c>
      <c r="AP9" s="2" t="s">
        <v>579</v>
      </c>
      <c r="AQ9" s="2" t="s">
        <v>31</v>
      </c>
      <c r="AR9" s="2" t="s">
        <v>360</v>
      </c>
      <c r="AS9" s="2" t="s">
        <v>31</v>
      </c>
      <c r="AT9" s="5" t="s">
        <v>1</v>
      </c>
      <c r="AU9" s="2" t="s">
        <v>846</v>
      </c>
      <c r="AV9" s="2" t="s">
        <v>846</v>
      </c>
      <c r="AW9" s="2" t="s">
        <v>846</v>
      </c>
      <c r="AX9" s="5" t="s">
        <v>1</v>
      </c>
      <c r="AY9" s="1" t="s">
        <v>4</v>
      </c>
      <c r="AZ9" s="1" t="s">
        <v>4</v>
      </c>
      <c r="BA9" s="1" t="s">
        <v>57</v>
      </c>
      <c r="BB9" s="1" t="s">
        <v>57</v>
      </c>
      <c r="BC9" s="5" t="s">
        <v>1</v>
      </c>
      <c r="BD9" s="5" t="s">
        <v>1</v>
      </c>
      <c r="BE9" s="5" t="s">
        <v>1</v>
      </c>
      <c r="BF9" s="5" t="s">
        <v>1</v>
      </c>
      <c r="BG9" s="5" t="s">
        <v>1</v>
      </c>
      <c r="BH9" s="5" t="s">
        <v>1</v>
      </c>
      <c r="BI9" s="2" t="s">
        <v>846</v>
      </c>
      <c r="BJ9" s="2" t="s">
        <v>846</v>
      </c>
      <c r="BK9" s="1" t="s">
        <v>31</v>
      </c>
      <c r="BL9" s="26" t="s">
        <v>1</v>
      </c>
      <c r="BM9" s="110" t="s">
        <v>1024</v>
      </c>
      <c r="BN9" s="110" t="s">
        <v>1024</v>
      </c>
      <c r="BO9" s="110" t="s">
        <v>1024</v>
      </c>
      <c r="BP9" s="110" t="s">
        <v>1024</v>
      </c>
      <c r="BQ9" s="110" t="s">
        <v>1024</v>
      </c>
      <c r="BR9" s="117" t="s">
        <v>1127</v>
      </c>
      <c r="BS9" s="105"/>
      <c r="BT9" s="105"/>
    </row>
    <row r="10" spans="1:72" ht="13.5" x14ac:dyDescent="0.35">
      <c r="A10" s="92">
        <v>7</v>
      </c>
      <c r="B10" s="158"/>
      <c r="C10" s="54" t="s">
        <v>460</v>
      </c>
      <c r="D10" s="40" t="s">
        <v>442</v>
      </c>
      <c r="E10" s="5" t="s">
        <v>12</v>
      </c>
      <c r="F10" s="1" t="s">
        <v>4</v>
      </c>
      <c r="G10" s="1" t="s">
        <v>5</v>
      </c>
      <c r="H10" s="1" t="s">
        <v>57</v>
      </c>
      <c r="I10" s="1" t="s">
        <v>5</v>
      </c>
      <c r="J10" s="2" t="s">
        <v>5</v>
      </c>
      <c r="K10" s="2" t="s">
        <v>135</v>
      </c>
      <c r="L10" s="1" t="s">
        <v>57</v>
      </c>
      <c r="M10" s="1" t="s">
        <v>57</v>
      </c>
      <c r="N10" s="1" t="s">
        <v>57</v>
      </c>
      <c r="O10" s="1" t="s">
        <v>115</v>
      </c>
      <c r="P10" s="1" t="s">
        <v>57</v>
      </c>
      <c r="Q10" s="1" t="s">
        <v>5</v>
      </c>
      <c r="R10" s="1" t="s">
        <v>151</v>
      </c>
      <c r="S10" s="1" t="s">
        <v>151</v>
      </c>
      <c r="T10" s="1" t="s">
        <v>151</v>
      </c>
      <c r="U10" s="1" t="s">
        <v>5</v>
      </c>
      <c r="V10" s="1" t="s">
        <v>5</v>
      </c>
      <c r="W10" s="1" t="s">
        <v>5</v>
      </c>
      <c r="X10" s="1" t="s">
        <v>5</v>
      </c>
      <c r="Y10" s="1" t="s">
        <v>5</v>
      </c>
      <c r="Z10" s="1" t="s">
        <v>847</v>
      </c>
      <c r="AA10" s="1" t="s">
        <v>5</v>
      </c>
      <c r="AB10" s="1" t="s">
        <v>151</v>
      </c>
      <c r="AC10" s="1" t="s">
        <v>361</v>
      </c>
      <c r="AD10" s="1" t="s">
        <v>361</v>
      </c>
      <c r="AE10" s="1" t="s">
        <v>361</v>
      </c>
      <c r="AF10" s="1" t="s">
        <v>361</v>
      </c>
      <c r="AG10" s="1" t="s">
        <v>361</v>
      </c>
      <c r="AH10" s="1" t="s">
        <v>411</v>
      </c>
      <c r="AI10" s="1" t="s">
        <v>521</v>
      </c>
      <c r="AJ10" s="1" t="s">
        <v>151</v>
      </c>
      <c r="AK10" s="1" t="s">
        <v>151</v>
      </c>
      <c r="AL10" s="1" t="s">
        <v>151</v>
      </c>
      <c r="AM10" s="1" t="s">
        <v>151</v>
      </c>
      <c r="AN10" s="1" t="s">
        <v>12</v>
      </c>
      <c r="AO10" s="1" t="s">
        <v>5</v>
      </c>
      <c r="AP10" s="1" t="s">
        <v>521</v>
      </c>
      <c r="AQ10" s="1" t="s">
        <v>180</v>
      </c>
      <c r="AR10" s="1" t="s">
        <v>361</v>
      </c>
      <c r="AS10" s="1" t="s">
        <v>412</v>
      </c>
      <c r="AT10" s="5" t="s">
        <v>12</v>
      </c>
      <c r="AU10" s="1" t="s">
        <v>521</v>
      </c>
      <c r="AV10" s="1" t="s">
        <v>151</v>
      </c>
      <c r="AW10" s="1" t="s">
        <v>151</v>
      </c>
      <c r="AX10" s="2" t="s">
        <v>191</v>
      </c>
      <c r="AY10" s="1" t="s">
        <v>4</v>
      </c>
      <c r="AZ10" s="1" t="s">
        <v>4</v>
      </c>
      <c r="BA10" s="1" t="s">
        <v>57</v>
      </c>
      <c r="BB10" s="1" t="s">
        <v>57</v>
      </c>
      <c r="BC10" s="2" t="s">
        <v>191</v>
      </c>
      <c r="BD10" s="2" t="s">
        <v>191</v>
      </c>
      <c r="BE10" s="2" t="s">
        <v>191</v>
      </c>
      <c r="BF10" s="2" t="s">
        <v>191</v>
      </c>
      <c r="BG10" s="2" t="s">
        <v>191</v>
      </c>
      <c r="BH10" s="2" t="s">
        <v>191</v>
      </c>
      <c r="BI10" s="1" t="s">
        <v>824</v>
      </c>
      <c r="BJ10" s="1" t="s">
        <v>824</v>
      </c>
      <c r="BK10" s="1" t="s">
        <v>12</v>
      </c>
      <c r="BL10" s="26" t="s">
        <v>1091</v>
      </c>
      <c r="BM10" s="105" t="s">
        <v>1025</v>
      </c>
      <c r="BN10" s="105" t="s">
        <v>1025</v>
      </c>
      <c r="BO10" s="105" t="s">
        <v>1025</v>
      </c>
      <c r="BP10" s="105" t="s">
        <v>1025</v>
      </c>
      <c r="BQ10" s="105" t="s">
        <v>1025</v>
      </c>
      <c r="BR10" s="117" t="s">
        <v>1127</v>
      </c>
      <c r="BS10" s="105"/>
      <c r="BT10" s="105"/>
    </row>
    <row r="11" spans="1:72" ht="14.45" customHeight="1" x14ac:dyDescent="0.45">
      <c r="A11" s="92">
        <v>8</v>
      </c>
      <c r="B11" s="159" t="s">
        <v>6</v>
      </c>
      <c r="C11" s="55" t="s">
        <v>426</v>
      </c>
      <c r="D11" s="29"/>
      <c r="E11" s="5" t="s">
        <v>13</v>
      </c>
      <c r="F11" s="2" t="s">
        <v>11</v>
      </c>
      <c r="G11" s="6" t="s">
        <v>11</v>
      </c>
      <c r="H11" s="2" t="s">
        <v>32</v>
      </c>
      <c r="I11" s="2" t="s">
        <v>96</v>
      </c>
      <c r="J11" s="2" t="s">
        <v>96</v>
      </c>
      <c r="K11" s="2" t="s">
        <v>136</v>
      </c>
      <c r="L11" s="2" t="s">
        <v>32</v>
      </c>
      <c r="M11" s="2" t="s">
        <v>32</v>
      </c>
      <c r="N11" s="2" t="s">
        <v>32</v>
      </c>
      <c r="O11" s="2" t="s">
        <v>32</v>
      </c>
      <c r="P11" s="2" t="s">
        <v>32</v>
      </c>
      <c r="Q11" s="2" t="s">
        <v>32</v>
      </c>
      <c r="R11" s="2" t="s">
        <v>32</v>
      </c>
      <c r="S11" s="2" t="s">
        <v>32</v>
      </c>
      <c r="T11" s="2" t="s">
        <v>32</v>
      </c>
      <c r="U11" s="2" t="s">
        <v>209</v>
      </c>
      <c r="V11" s="2" t="s">
        <v>209</v>
      </c>
      <c r="W11" s="2" t="s">
        <v>209</v>
      </c>
      <c r="X11" s="2" t="s">
        <v>209</v>
      </c>
      <c r="Y11" s="2" t="s">
        <v>209</v>
      </c>
      <c r="Z11" s="2" t="s">
        <v>308</v>
      </c>
      <c r="AA11" s="2" t="s">
        <v>11</v>
      </c>
      <c r="AB11" s="2" t="s">
        <v>32</v>
      </c>
      <c r="AC11" s="2" t="s">
        <v>32</v>
      </c>
      <c r="AD11" s="2" t="s">
        <v>32</v>
      </c>
      <c r="AE11" s="2" t="s">
        <v>32</v>
      </c>
      <c r="AF11" s="2" t="s">
        <v>32</v>
      </c>
      <c r="AG11" s="2" t="s">
        <v>32</v>
      </c>
      <c r="AH11" s="2" t="s">
        <v>32</v>
      </c>
      <c r="AI11" s="2" t="s">
        <v>32</v>
      </c>
      <c r="AJ11" s="2" t="s">
        <v>32</v>
      </c>
      <c r="AK11" s="2" t="s">
        <v>32</v>
      </c>
      <c r="AL11" s="2" t="s">
        <v>32</v>
      </c>
      <c r="AM11" s="2" t="s">
        <v>32</v>
      </c>
      <c r="AN11" s="2" t="s">
        <v>32</v>
      </c>
      <c r="AO11" s="2" t="s">
        <v>11</v>
      </c>
      <c r="AP11" s="2" t="s">
        <v>11</v>
      </c>
      <c r="AQ11" s="2" t="s">
        <v>32</v>
      </c>
      <c r="AR11" s="2" t="s">
        <v>32</v>
      </c>
      <c r="AS11" s="2" t="s">
        <v>32</v>
      </c>
      <c r="AT11" s="2" t="s">
        <v>626</v>
      </c>
      <c r="AU11" s="2" t="s">
        <v>32</v>
      </c>
      <c r="AV11" s="2" t="s">
        <v>32</v>
      </c>
      <c r="AW11" s="75" t="s">
        <v>32</v>
      </c>
      <c r="AX11" s="75" t="s">
        <v>32</v>
      </c>
      <c r="AY11" s="2" t="s">
        <v>11</v>
      </c>
      <c r="AZ11" s="2" t="s">
        <v>11</v>
      </c>
      <c r="BA11" s="2" t="s">
        <v>32</v>
      </c>
      <c r="BB11" s="2" t="s">
        <v>32</v>
      </c>
      <c r="BC11" s="2" t="s">
        <v>779</v>
      </c>
      <c r="BD11" s="2" t="s">
        <v>782</v>
      </c>
      <c r="BE11" s="2" t="s">
        <v>11</v>
      </c>
      <c r="BF11" s="2" t="s">
        <v>11</v>
      </c>
      <c r="BG11" s="2" t="s">
        <v>779</v>
      </c>
      <c r="BH11" s="2" t="s">
        <v>779</v>
      </c>
      <c r="BI11" s="75" t="s">
        <v>11</v>
      </c>
      <c r="BJ11" s="91" t="s">
        <v>11</v>
      </c>
      <c r="BK11" s="2" t="s">
        <v>32</v>
      </c>
      <c r="BL11" s="2" t="s">
        <v>779</v>
      </c>
      <c r="BM11" s="88" t="s">
        <v>1047</v>
      </c>
      <c r="BN11" s="88" t="s">
        <v>1048</v>
      </c>
      <c r="BO11" s="88" t="s">
        <v>1060</v>
      </c>
      <c r="BP11" s="88" t="s">
        <v>1071</v>
      </c>
      <c r="BQ11" s="88" t="s">
        <v>1079</v>
      </c>
      <c r="BR11" s="117" t="s">
        <v>1127</v>
      </c>
      <c r="BS11" s="105"/>
      <c r="BT11" s="105"/>
    </row>
    <row r="12" spans="1:72" ht="14.25" x14ac:dyDescent="0.45">
      <c r="A12" s="92">
        <v>9</v>
      </c>
      <c r="B12" s="160"/>
      <c r="C12" s="56" t="s">
        <v>427</v>
      </c>
      <c r="D12" s="29"/>
      <c r="E12" s="5" t="s">
        <v>14</v>
      </c>
      <c r="F12" s="2" t="s">
        <v>11</v>
      </c>
      <c r="G12" s="6" t="s">
        <v>11</v>
      </c>
      <c r="H12" s="2" t="s">
        <v>58</v>
      </c>
      <c r="I12" s="2" t="s">
        <v>97</v>
      </c>
      <c r="J12" s="2" t="s">
        <v>97</v>
      </c>
      <c r="K12" s="2" t="s">
        <v>715</v>
      </c>
      <c r="L12" s="2" t="s">
        <v>58</v>
      </c>
      <c r="M12" s="2" t="s">
        <v>84</v>
      </c>
      <c r="N12" s="2" t="s">
        <v>95</v>
      </c>
      <c r="O12" s="2" t="s">
        <v>116</v>
      </c>
      <c r="P12" s="2" t="s">
        <v>128</v>
      </c>
      <c r="Q12" s="2" t="s">
        <v>143</v>
      </c>
      <c r="R12" s="2" t="s">
        <v>152</v>
      </c>
      <c r="S12" s="2" t="s">
        <v>152</v>
      </c>
      <c r="T12" s="2" t="s">
        <v>152</v>
      </c>
      <c r="U12" s="2" t="s">
        <v>272</v>
      </c>
      <c r="V12" s="2" t="s">
        <v>272</v>
      </c>
      <c r="W12" s="2" t="s">
        <v>272</v>
      </c>
      <c r="X12" s="2" t="s">
        <v>58</v>
      </c>
      <c r="Y12" s="2" t="s">
        <v>272</v>
      </c>
      <c r="Z12" s="2" t="s">
        <v>307</v>
      </c>
      <c r="AA12" s="2" t="s">
        <v>11</v>
      </c>
      <c r="AB12" s="2" t="s">
        <v>152</v>
      </c>
      <c r="AC12" s="2" t="s">
        <v>152</v>
      </c>
      <c r="AD12" s="2" t="s">
        <v>152</v>
      </c>
      <c r="AE12" s="2" t="s">
        <v>152</v>
      </c>
      <c r="AF12" s="2" t="s">
        <v>152</v>
      </c>
      <c r="AG12" s="2" t="s">
        <v>152</v>
      </c>
      <c r="AH12" s="2" t="s">
        <v>152</v>
      </c>
      <c r="AI12" s="2" t="s">
        <v>152</v>
      </c>
      <c r="AJ12" s="2" t="s">
        <v>152</v>
      </c>
      <c r="AK12" s="2" t="s">
        <v>152</v>
      </c>
      <c r="AL12" s="2" t="s">
        <v>152</v>
      </c>
      <c r="AM12" s="2" t="s">
        <v>152</v>
      </c>
      <c r="AN12" s="2" t="s">
        <v>152</v>
      </c>
      <c r="AO12" s="2" t="s">
        <v>11</v>
      </c>
      <c r="AP12" s="2" t="s">
        <v>11</v>
      </c>
      <c r="AQ12" s="2" t="s">
        <v>152</v>
      </c>
      <c r="AR12" s="2" t="s">
        <v>152</v>
      </c>
      <c r="AS12" s="2" t="s">
        <v>152</v>
      </c>
      <c r="AT12" s="2" t="s">
        <v>627</v>
      </c>
      <c r="AU12" s="2" t="s">
        <v>152</v>
      </c>
      <c r="AV12" s="2" t="s">
        <v>152</v>
      </c>
      <c r="AW12" s="75" t="s">
        <v>152</v>
      </c>
      <c r="AX12" s="75" t="s">
        <v>684</v>
      </c>
      <c r="AY12" s="2" t="s">
        <v>11</v>
      </c>
      <c r="AZ12" s="2" t="s">
        <v>11</v>
      </c>
      <c r="BA12" s="2" t="s">
        <v>152</v>
      </c>
      <c r="BB12" s="2" t="s">
        <v>152</v>
      </c>
      <c r="BC12" s="2" t="s">
        <v>780</v>
      </c>
      <c r="BD12" s="2" t="s">
        <v>684</v>
      </c>
      <c r="BE12" s="2" t="s">
        <v>11</v>
      </c>
      <c r="BF12" s="2" t="s">
        <v>11</v>
      </c>
      <c r="BG12" s="2" t="s">
        <v>780</v>
      </c>
      <c r="BH12" s="2" t="s">
        <v>780</v>
      </c>
      <c r="BI12" s="88" t="s">
        <v>11</v>
      </c>
      <c r="BJ12" s="91" t="s">
        <v>11</v>
      </c>
      <c r="BK12" s="2" t="s">
        <v>1114</v>
      </c>
      <c r="BL12" s="2" t="s">
        <v>1093</v>
      </c>
      <c r="BM12" s="88" t="s">
        <v>1026</v>
      </c>
      <c r="BN12" s="88" t="s">
        <v>1026</v>
      </c>
      <c r="BO12" s="88" t="s">
        <v>1026</v>
      </c>
      <c r="BP12" s="88" t="s">
        <v>1026</v>
      </c>
      <c r="BQ12" s="88" t="s">
        <v>1026</v>
      </c>
      <c r="BR12" s="117" t="s">
        <v>1127</v>
      </c>
      <c r="BS12" s="105"/>
      <c r="BT12" s="105"/>
    </row>
    <row r="13" spans="1:72" ht="14.25" x14ac:dyDescent="0.45">
      <c r="A13" s="92">
        <v>10</v>
      </c>
      <c r="B13" s="160"/>
      <c r="C13" s="56" t="s">
        <v>428</v>
      </c>
      <c r="D13" s="29"/>
      <c r="E13" s="5" t="s">
        <v>15</v>
      </c>
      <c r="F13" s="2" t="s">
        <v>11</v>
      </c>
      <c r="G13" s="2" t="s">
        <v>46</v>
      </c>
      <c r="H13" s="2" t="s">
        <v>59</v>
      </c>
      <c r="I13" s="2" t="s">
        <v>34</v>
      </c>
      <c r="J13" s="2" t="s">
        <v>34</v>
      </c>
      <c r="K13" s="6" t="s">
        <v>11</v>
      </c>
      <c r="L13" s="2" t="s">
        <v>59</v>
      </c>
      <c r="M13" s="2" t="s">
        <v>59</v>
      </c>
      <c r="N13" s="2" t="s">
        <v>59</v>
      </c>
      <c r="O13" s="2" t="s">
        <v>117</v>
      </c>
      <c r="P13" s="2" t="s">
        <v>34</v>
      </c>
      <c r="Q13" s="2" t="s">
        <v>144</v>
      </c>
      <c r="R13" s="2" t="s">
        <v>153</v>
      </c>
      <c r="S13" s="2" t="s">
        <v>153</v>
      </c>
      <c r="T13" s="2" t="s">
        <v>153</v>
      </c>
      <c r="U13" s="2" t="s">
        <v>273</v>
      </c>
      <c r="V13" s="2" t="s">
        <v>273</v>
      </c>
      <c r="W13" s="2" t="s">
        <v>273</v>
      </c>
      <c r="X13" s="2" t="s">
        <v>59</v>
      </c>
      <c r="Y13" s="2" t="s">
        <v>59</v>
      </c>
      <c r="Z13" s="2" t="s">
        <v>306</v>
      </c>
      <c r="AA13" s="2" t="s">
        <v>339</v>
      </c>
      <c r="AB13" s="2" t="s">
        <v>153</v>
      </c>
      <c r="AC13" s="2" t="s">
        <v>153</v>
      </c>
      <c r="AD13" s="2" t="s">
        <v>153</v>
      </c>
      <c r="AE13" s="2" t="s">
        <v>153</v>
      </c>
      <c r="AF13" s="2" t="s">
        <v>153</v>
      </c>
      <c r="AG13" s="2" t="s">
        <v>399</v>
      </c>
      <c r="AH13" s="2" t="s">
        <v>399</v>
      </c>
      <c r="AI13" s="2" t="s">
        <v>153</v>
      </c>
      <c r="AJ13" s="2" t="s">
        <v>522</v>
      </c>
      <c r="AK13" s="2" t="s">
        <v>153</v>
      </c>
      <c r="AL13" s="2" t="s">
        <v>522</v>
      </c>
      <c r="AM13" s="2" t="s">
        <v>153</v>
      </c>
      <c r="AN13" s="2" t="s">
        <v>563</v>
      </c>
      <c r="AO13" s="2" t="s">
        <v>563</v>
      </c>
      <c r="AP13" s="2" t="s">
        <v>563</v>
      </c>
      <c r="AQ13" s="2" t="s">
        <v>597</v>
      </c>
      <c r="AR13" s="2" t="s">
        <v>614</v>
      </c>
      <c r="AS13" s="2" t="s">
        <v>614</v>
      </c>
      <c r="AT13" s="2" t="s">
        <v>11</v>
      </c>
      <c r="AU13" s="2" t="s">
        <v>614</v>
      </c>
      <c r="AV13" s="2" t="s">
        <v>614</v>
      </c>
      <c r="AW13" s="75" t="s">
        <v>614</v>
      </c>
      <c r="AX13" s="25" t="s">
        <v>674</v>
      </c>
      <c r="AY13" s="2" t="s">
        <v>11</v>
      </c>
      <c r="AZ13" s="2" t="s">
        <v>11</v>
      </c>
      <c r="BA13" s="2" t="s">
        <v>739</v>
      </c>
      <c r="BB13" s="2" t="s">
        <v>756</v>
      </c>
      <c r="BC13" s="2" t="s">
        <v>779</v>
      </c>
      <c r="BD13" s="2" t="s">
        <v>779</v>
      </c>
      <c r="BE13" s="2" t="s">
        <v>779</v>
      </c>
      <c r="BF13" s="2" t="s">
        <v>779</v>
      </c>
      <c r="BG13" s="2" t="s">
        <v>779</v>
      </c>
      <c r="BH13" s="2" t="s">
        <v>779</v>
      </c>
      <c r="BI13" s="41" t="s">
        <v>816</v>
      </c>
      <c r="BJ13" s="91" t="s">
        <v>816</v>
      </c>
      <c r="BK13" s="2" t="s">
        <v>1115</v>
      </c>
      <c r="BL13" s="2" t="s">
        <v>779</v>
      </c>
      <c r="BM13" s="88" t="s">
        <v>1027</v>
      </c>
      <c r="BN13" s="88" t="s">
        <v>1027</v>
      </c>
      <c r="BO13" s="88" t="s">
        <v>1027</v>
      </c>
      <c r="BP13" s="88" t="s">
        <v>1027</v>
      </c>
      <c r="BQ13" s="88" t="s">
        <v>1027</v>
      </c>
      <c r="BR13" s="117" t="s">
        <v>1127</v>
      </c>
      <c r="BS13" s="105"/>
      <c r="BT13" s="105"/>
    </row>
    <row r="14" spans="1:72" ht="14.25" x14ac:dyDescent="0.45">
      <c r="A14" s="92">
        <v>11</v>
      </c>
      <c r="B14" s="160"/>
      <c r="C14" s="56" t="s">
        <v>429</v>
      </c>
      <c r="D14" s="29"/>
      <c r="E14" s="5" t="s">
        <v>16</v>
      </c>
      <c r="F14" s="2" t="s">
        <v>11</v>
      </c>
      <c r="G14" s="5" t="s">
        <v>47</v>
      </c>
      <c r="H14" s="2" t="s">
        <v>58</v>
      </c>
      <c r="I14" s="2" t="s">
        <v>98</v>
      </c>
      <c r="J14" s="2" t="s">
        <v>98</v>
      </c>
      <c r="K14" s="6" t="s">
        <v>11</v>
      </c>
      <c r="L14" s="2" t="s">
        <v>58</v>
      </c>
      <c r="M14" s="2" t="s">
        <v>84</v>
      </c>
      <c r="N14" s="2" t="s">
        <v>95</v>
      </c>
      <c r="O14" s="2" t="s">
        <v>116</v>
      </c>
      <c r="P14" s="2" t="s">
        <v>128</v>
      </c>
      <c r="Q14" s="2" t="s">
        <v>143</v>
      </c>
      <c r="R14" s="2" t="s">
        <v>154</v>
      </c>
      <c r="S14" s="2" t="s">
        <v>165</v>
      </c>
      <c r="T14" s="2" t="s">
        <v>165</v>
      </c>
      <c r="U14" s="2" t="s">
        <v>274</v>
      </c>
      <c r="V14" s="2" t="s">
        <v>283</v>
      </c>
      <c r="W14" s="2" t="s">
        <v>283</v>
      </c>
      <c r="X14" s="2" t="s">
        <v>58</v>
      </c>
      <c r="Y14" s="2" t="s">
        <v>58</v>
      </c>
      <c r="Z14" s="2" t="s">
        <v>309</v>
      </c>
      <c r="AA14" s="2" t="s">
        <v>340</v>
      </c>
      <c r="AB14" s="2" t="s">
        <v>346</v>
      </c>
      <c r="AC14" s="2" t="s">
        <v>346</v>
      </c>
      <c r="AD14" s="2" t="s">
        <v>372</v>
      </c>
      <c r="AE14" s="2" t="s">
        <v>372</v>
      </c>
      <c r="AF14" s="2" t="s">
        <v>390</v>
      </c>
      <c r="AG14" s="2" t="s">
        <v>400</v>
      </c>
      <c r="AH14" s="2" t="s">
        <v>400</v>
      </c>
      <c r="AI14" s="2" t="s">
        <v>507</v>
      </c>
      <c r="AJ14" s="2" t="s">
        <v>507</v>
      </c>
      <c r="AK14" s="2" t="s">
        <v>507</v>
      </c>
      <c r="AL14" s="2" t="s">
        <v>507</v>
      </c>
      <c r="AM14" s="2" t="s">
        <v>507</v>
      </c>
      <c r="AN14" s="2" t="s">
        <v>564</v>
      </c>
      <c r="AO14" s="2" t="s">
        <v>564</v>
      </c>
      <c r="AP14" s="2" t="s">
        <v>564</v>
      </c>
      <c r="AQ14" s="2" t="s">
        <v>598</v>
      </c>
      <c r="AR14" s="2" t="s">
        <v>615</v>
      </c>
      <c r="AS14" s="2" t="s">
        <v>615</v>
      </c>
      <c r="AT14" s="2" t="s">
        <v>11</v>
      </c>
      <c r="AU14" s="2" t="s">
        <v>647</v>
      </c>
      <c r="AV14" s="2" t="s">
        <v>522</v>
      </c>
      <c r="AW14" s="75" t="s">
        <v>648</v>
      </c>
      <c r="AX14" s="25" t="s">
        <v>673</v>
      </c>
      <c r="AY14" s="2" t="s">
        <v>11</v>
      </c>
      <c r="AZ14" s="2" t="s">
        <v>11</v>
      </c>
      <c r="BA14" s="2" t="s">
        <v>152</v>
      </c>
      <c r="BB14" s="2" t="s">
        <v>152</v>
      </c>
      <c r="BC14" s="2" t="s">
        <v>781</v>
      </c>
      <c r="BD14" s="2" t="s">
        <v>781</v>
      </c>
      <c r="BE14" s="2" t="s">
        <v>781</v>
      </c>
      <c r="BF14" s="2" t="s">
        <v>781</v>
      </c>
      <c r="BG14" s="2" t="s">
        <v>809</v>
      </c>
      <c r="BH14" s="2" t="s">
        <v>781</v>
      </c>
      <c r="BI14" s="12" t="s">
        <v>825</v>
      </c>
      <c r="BJ14" s="91" t="s">
        <v>832</v>
      </c>
      <c r="BK14" s="2" t="s">
        <v>1116</v>
      </c>
      <c r="BL14" s="2" t="s">
        <v>1092</v>
      </c>
      <c r="BM14" s="88" t="s">
        <v>1028</v>
      </c>
      <c r="BN14" s="88" t="s">
        <v>1049</v>
      </c>
      <c r="BO14" s="88" t="s">
        <v>1061</v>
      </c>
      <c r="BP14" s="88" t="s">
        <v>1061</v>
      </c>
      <c r="BQ14" s="88" t="s">
        <v>1061</v>
      </c>
      <c r="BR14" s="117" t="s">
        <v>1127</v>
      </c>
      <c r="BS14" s="105"/>
      <c r="BT14" s="105"/>
    </row>
    <row r="15" spans="1:72" ht="14.25" x14ac:dyDescent="0.45">
      <c r="A15" s="92">
        <v>12</v>
      </c>
      <c r="B15" s="160"/>
      <c r="C15" s="56" t="s">
        <v>430</v>
      </c>
      <c r="D15" s="29"/>
      <c r="E15" s="5" t="s">
        <v>17</v>
      </c>
      <c r="F15" s="2" t="s">
        <v>11</v>
      </c>
      <c r="G15" s="2" t="s">
        <v>48</v>
      </c>
      <c r="H15" s="6" t="s">
        <v>11</v>
      </c>
      <c r="I15" s="2" t="s">
        <v>17</v>
      </c>
      <c r="J15" s="2" t="s">
        <v>122</v>
      </c>
      <c r="K15" s="6" t="s">
        <v>11</v>
      </c>
      <c r="L15" s="6" t="s">
        <v>11</v>
      </c>
      <c r="M15" s="6" t="s">
        <v>11</v>
      </c>
      <c r="N15" s="6" t="s">
        <v>11</v>
      </c>
      <c r="O15" s="6" t="s">
        <v>11</v>
      </c>
      <c r="P15" s="6" t="s">
        <v>11</v>
      </c>
      <c r="Q15" s="2" t="s">
        <v>145</v>
      </c>
      <c r="R15" s="2" t="s">
        <v>155</v>
      </c>
      <c r="S15" s="2" t="s">
        <v>155</v>
      </c>
      <c r="T15" s="2" t="s">
        <v>155</v>
      </c>
      <c r="U15" s="2" t="s">
        <v>17</v>
      </c>
      <c r="V15" s="2" t="s">
        <v>17</v>
      </c>
      <c r="W15" s="2" t="s">
        <v>17</v>
      </c>
      <c r="X15" s="2" t="s">
        <v>122</v>
      </c>
      <c r="Y15" s="2" t="s">
        <v>122</v>
      </c>
      <c r="Z15" s="2" t="s">
        <v>11</v>
      </c>
      <c r="AA15" s="2" t="s">
        <v>337</v>
      </c>
      <c r="AB15" s="2" t="s">
        <v>347</v>
      </c>
      <c r="AC15" s="2" t="s">
        <v>11</v>
      </c>
      <c r="AD15" s="2" t="s">
        <v>11</v>
      </c>
      <c r="AE15" s="2" t="s">
        <v>11</v>
      </c>
      <c r="AF15" s="2" t="s">
        <v>11</v>
      </c>
      <c r="AG15" s="2" t="s">
        <v>11</v>
      </c>
      <c r="AH15" s="2" t="s">
        <v>11</v>
      </c>
      <c r="AI15" s="2" t="s">
        <v>347</v>
      </c>
      <c r="AJ15" s="2" t="s">
        <v>347</v>
      </c>
      <c r="AK15" s="2" t="s">
        <v>347</v>
      </c>
      <c r="AL15" s="2" t="s">
        <v>347</v>
      </c>
      <c r="AM15" s="2" t="s">
        <v>347</v>
      </c>
      <c r="AN15" s="2" t="s">
        <v>565</v>
      </c>
      <c r="AO15" s="2" t="s">
        <v>565</v>
      </c>
      <c r="AP15" s="2" t="s">
        <v>565</v>
      </c>
      <c r="AQ15" s="2" t="s">
        <v>11</v>
      </c>
      <c r="AR15" s="2" t="s">
        <v>11</v>
      </c>
      <c r="AS15" s="2" t="s">
        <v>11</v>
      </c>
      <c r="AT15" s="2" t="s">
        <v>628</v>
      </c>
      <c r="AU15" s="2" t="s">
        <v>347</v>
      </c>
      <c r="AV15" s="2" t="s">
        <v>347</v>
      </c>
      <c r="AW15" s="75" t="s">
        <v>347</v>
      </c>
      <c r="AX15" s="25" t="s">
        <v>11</v>
      </c>
      <c r="AY15" s="2" t="s">
        <v>11</v>
      </c>
      <c r="AZ15" s="2" t="s">
        <v>11</v>
      </c>
      <c r="BA15" s="6" t="s">
        <v>11</v>
      </c>
      <c r="BB15" s="6" t="s">
        <v>11</v>
      </c>
      <c r="BC15" s="2" t="s">
        <v>11</v>
      </c>
      <c r="BD15" s="2" t="s">
        <v>11</v>
      </c>
      <c r="BE15" s="2" t="s">
        <v>11</v>
      </c>
      <c r="BF15" s="2" t="s">
        <v>11</v>
      </c>
      <c r="BG15" s="2" t="s">
        <v>11</v>
      </c>
      <c r="BH15" s="2" t="s">
        <v>11</v>
      </c>
      <c r="BI15" s="41" t="s">
        <v>817</v>
      </c>
      <c r="BJ15" s="91" t="s">
        <v>833</v>
      </c>
      <c r="BK15" s="2" t="s">
        <v>17</v>
      </c>
      <c r="BL15" s="2" t="s">
        <v>1094</v>
      </c>
      <c r="BM15" s="88" t="s">
        <v>122</v>
      </c>
      <c r="BN15" s="88" t="s">
        <v>11</v>
      </c>
      <c r="BO15" s="88" t="s">
        <v>11</v>
      </c>
      <c r="BP15" s="88" t="s">
        <v>1072</v>
      </c>
      <c r="BQ15" s="88" t="s">
        <v>1080</v>
      </c>
      <c r="BR15" s="117" t="s">
        <v>1127</v>
      </c>
      <c r="BS15" s="105"/>
      <c r="BT15" s="105"/>
    </row>
    <row r="16" spans="1:72" ht="14.25" x14ac:dyDescent="0.45">
      <c r="A16" s="92">
        <v>13</v>
      </c>
      <c r="B16" s="160"/>
      <c r="C16" s="56" t="s">
        <v>431</v>
      </c>
      <c r="D16" s="29"/>
      <c r="E16" s="2" t="s">
        <v>18</v>
      </c>
      <c r="F16" s="2" t="s">
        <v>11</v>
      </c>
      <c r="G16" s="2" t="s">
        <v>49</v>
      </c>
      <c r="H16" s="6" t="s">
        <v>11</v>
      </c>
      <c r="I16" s="2" t="s">
        <v>18</v>
      </c>
      <c r="J16" s="2" t="s">
        <v>18</v>
      </c>
      <c r="K16" s="6" t="s">
        <v>11</v>
      </c>
      <c r="L16" s="6" t="s">
        <v>11</v>
      </c>
      <c r="M16" s="6" t="s">
        <v>11</v>
      </c>
      <c r="N16" s="6" t="s">
        <v>11</v>
      </c>
      <c r="O16" s="6" t="s">
        <v>11</v>
      </c>
      <c r="P16" s="6" t="s">
        <v>11</v>
      </c>
      <c r="Q16" s="2" t="s">
        <v>146</v>
      </c>
      <c r="R16" s="2" t="s">
        <v>155</v>
      </c>
      <c r="S16" s="2" t="s">
        <v>155</v>
      </c>
      <c r="T16" s="2" t="s">
        <v>155</v>
      </c>
      <c r="U16" s="2" t="s">
        <v>18</v>
      </c>
      <c r="V16" s="2" t="s">
        <v>18</v>
      </c>
      <c r="W16" s="2" t="s">
        <v>18</v>
      </c>
      <c r="X16" s="2" t="s">
        <v>18</v>
      </c>
      <c r="Y16" s="2" t="s">
        <v>18</v>
      </c>
      <c r="Z16" s="2" t="s">
        <v>11</v>
      </c>
      <c r="AA16" s="2" t="s">
        <v>341</v>
      </c>
      <c r="AB16" s="2" t="s">
        <v>348</v>
      </c>
      <c r="AC16" s="2" t="s">
        <v>11</v>
      </c>
      <c r="AD16" s="2" t="s">
        <v>11</v>
      </c>
      <c r="AE16" s="2" t="s">
        <v>11</v>
      </c>
      <c r="AF16" s="2" t="s">
        <v>11</v>
      </c>
      <c r="AG16" s="2" t="s">
        <v>11</v>
      </c>
      <c r="AH16" s="2" t="s">
        <v>11</v>
      </c>
      <c r="AI16" s="2" t="s">
        <v>508</v>
      </c>
      <c r="AJ16" s="2" t="s">
        <v>524</v>
      </c>
      <c r="AK16" s="2" t="s">
        <v>525</v>
      </c>
      <c r="AL16" s="2" t="s">
        <v>526</v>
      </c>
      <c r="AM16" s="2" t="s">
        <v>523</v>
      </c>
      <c r="AN16" s="2" t="s">
        <v>566</v>
      </c>
      <c r="AO16" s="2" t="s">
        <v>566</v>
      </c>
      <c r="AP16" s="2" t="s">
        <v>588</v>
      </c>
      <c r="AQ16" s="2" t="s">
        <v>11</v>
      </c>
      <c r="AR16" s="2" t="s">
        <v>11</v>
      </c>
      <c r="AS16" s="2" t="s">
        <v>11</v>
      </c>
      <c r="AT16" s="2" t="s">
        <v>629</v>
      </c>
      <c r="AU16" s="2" t="s">
        <v>649</v>
      </c>
      <c r="AV16" s="2" t="s">
        <v>525</v>
      </c>
      <c r="AW16" s="75" t="s">
        <v>524</v>
      </c>
      <c r="AX16" s="25" t="s">
        <v>11</v>
      </c>
      <c r="AY16" s="2" t="s">
        <v>11</v>
      </c>
      <c r="AZ16" s="2" t="s">
        <v>11</v>
      </c>
      <c r="BA16" s="6" t="s">
        <v>11</v>
      </c>
      <c r="BB16" s="6" t="s">
        <v>11</v>
      </c>
      <c r="BC16" s="2" t="s">
        <v>11</v>
      </c>
      <c r="BD16" s="2" t="s">
        <v>11</v>
      </c>
      <c r="BE16" s="2" t="s">
        <v>11</v>
      </c>
      <c r="BF16" s="2" t="s">
        <v>11</v>
      </c>
      <c r="BG16" s="2" t="s">
        <v>11</v>
      </c>
      <c r="BH16" s="2" t="s">
        <v>11</v>
      </c>
      <c r="BI16" s="41" t="s">
        <v>818</v>
      </c>
      <c r="BJ16" s="91" t="s">
        <v>834</v>
      </c>
      <c r="BK16" s="2" t="s">
        <v>18</v>
      </c>
      <c r="BL16" s="2" t="s">
        <v>1095</v>
      </c>
      <c r="BM16" s="2" t="s">
        <v>18</v>
      </c>
      <c r="BN16" s="2" t="s">
        <v>11</v>
      </c>
      <c r="BO16" s="2" t="s">
        <v>11</v>
      </c>
      <c r="BP16" s="2" t="s">
        <v>18</v>
      </c>
      <c r="BQ16" s="2" t="s">
        <v>18</v>
      </c>
      <c r="BR16" s="117" t="s">
        <v>1127</v>
      </c>
      <c r="BS16" s="105"/>
      <c r="BT16" s="105"/>
    </row>
    <row r="17" spans="1:72" ht="14.25" x14ac:dyDescent="0.45">
      <c r="A17" s="92">
        <v>14</v>
      </c>
      <c r="B17" s="160"/>
      <c r="C17" s="56" t="s">
        <v>432</v>
      </c>
      <c r="D17" s="29"/>
      <c r="E17" s="2" t="s">
        <v>19</v>
      </c>
      <c r="F17" s="2" t="s">
        <v>260</v>
      </c>
      <c r="G17" s="6" t="s">
        <v>11</v>
      </c>
      <c r="H17" s="2" t="s">
        <v>19</v>
      </c>
      <c r="I17" s="2" t="s">
        <v>19</v>
      </c>
      <c r="J17" s="2" t="s">
        <v>19</v>
      </c>
      <c r="K17" s="2" t="s">
        <v>138</v>
      </c>
      <c r="L17" s="2" t="s">
        <v>19</v>
      </c>
      <c r="M17" s="2" t="s">
        <v>19</v>
      </c>
      <c r="N17" s="2" t="s">
        <v>19</v>
      </c>
      <c r="O17" s="2" t="s">
        <v>19</v>
      </c>
      <c r="P17" s="2" t="s">
        <v>19</v>
      </c>
      <c r="Q17" s="2" t="s">
        <v>19</v>
      </c>
      <c r="R17" s="2" t="s">
        <v>156</v>
      </c>
      <c r="S17" s="2" t="s">
        <v>156</v>
      </c>
      <c r="T17" s="2" t="s">
        <v>156</v>
      </c>
      <c r="U17" s="2" t="s">
        <v>19</v>
      </c>
      <c r="V17" s="2" t="s">
        <v>19</v>
      </c>
      <c r="W17" s="2" t="s">
        <v>19</v>
      </c>
      <c r="X17" s="2" t="s">
        <v>19</v>
      </c>
      <c r="Y17" s="2" t="s">
        <v>19</v>
      </c>
      <c r="Z17" s="2" t="s">
        <v>19</v>
      </c>
      <c r="AA17" s="2" t="s">
        <v>19</v>
      </c>
      <c r="AB17" s="2" t="s">
        <v>188</v>
      </c>
      <c r="AC17" s="2" t="s">
        <v>188</v>
      </c>
      <c r="AD17" s="2" t="s">
        <v>188</v>
      </c>
      <c r="AE17" s="2" t="s">
        <v>188</v>
      </c>
      <c r="AF17" s="2" t="s">
        <v>189</v>
      </c>
      <c r="AG17" s="2" t="s">
        <v>401</v>
      </c>
      <c r="AH17" s="2" t="s">
        <v>414</v>
      </c>
      <c r="AI17" s="2" t="s">
        <v>138</v>
      </c>
      <c r="AJ17" s="2" t="s">
        <v>527</v>
      </c>
      <c r="AK17" s="2" t="s">
        <v>527</v>
      </c>
      <c r="AL17" s="2" t="s">
        <v>529</v>
      </c>
      <c r="AM17" s="2" t="s">
        <v>528</v>
      </c>
      <c r="AN17" s="2" t="s">
        <v>567</v>
      </c>
      <c r="AO17" s="2" t="s">
        <v>567</v>
      </c>
      <c r="AP17" s="2" t="s">
        <v>11</v>
      </c>
      <c r="AQ17" s="2" t="s">
        <v>599</v>
      </c>
      <c r="AR17" s="2" t="s">
        <v>616</v>
      </c>
      <c r="AS17" s="2" t="s">
        <v>616</v>
      </c>
      <c r="AT17" s="2" t="s">
        <v>19</v>
      </c>
      <c r="AU17" s="2" t="s">
        <v>650</v>
      </c>
      <c r="AV17" s="2" t="s">
        <v>527</v>
      </c>
      <c r="AW17" s="75" t="s">
        <v>651</v>
      </c>
      <c r="AX17" s="25" t="s">
        <v>19</v>
      </c>
      <c r="AY17" s="2" t="s">
        <v>19</v>
      </c>
      <c r="AZ17" s="2" t="s">
        <v>19</v>
      </c>
      <c r="BA17" s="2" t="s">
        <v>740</v>
      </c>
      <c r="BB17" s="2" t="s">
        <v>740</v>
      </c>
      <c r="BC17" s="2" t="s">
        <v>651</v>
      </c>
      <c r="BD17" s="2" t="s">
        <v>651</v>
      </c>
      <c r="BE17" s="2" t="s">
        <v>651</v>
      </c>
      <c r="BF17" s="2" t="s">
        <v>651</v>
      </c>
      <c r="BG17" s="2" t="s">
        <v>651</v>
      </c>
      <c r="BH17" s="2" t="s">
        <v>651</v>
      </c>
      <c r="BI17" s="41" t="s">
        <v>819</v>
      </c>
      <c r="BJ17" s="91" t="s">
        <v>819</v>
      </c>
      <c r="BK17" s="2" t="s">
        <v>19</v>
      </c>
      <c r="BL17" s="2" t="s">
        <v>1096</v>
      </c>
      <c r="BM17" s="2" t="s">
        <v>1029</v>
      </c>
      <c r="BN17" s="2" t="s">
        <v>1029</v>
      </c>
      <c r="BO17" s="2" t="s">
        <v>1062</v>
      </c>
      <c r="BP17" s="2" t="s">
        <v>1062</v>
      </c>
      <c r="BQ17" s="2" t="s">
        <v>1029</v>
      </c>
      <c r="BR17" s="117" t="s">
        <v>1127</v>
      </c>
      <c r="BS17" s="105"/>
      <c r="BT17" s="105"/>
    </row>
    <row r="18" spans="1:72" ht="14.25" x14ac:dyDescent="0.45">
      <c r="A18" s="92">
        <v>15</v>
      </c>
      <c r="B18" s="160"/>
      <c r="C18" s="56" t="s">
        <v>433</v>
      </c>
      <c r="D18" s="14"/>
      <c r="E18" s="2" t="s">
        <v>20</v>
      </c>
      <c r="F18" s="2" t="s">
        <v>260</v>
      </c>
      <c r="G18" s="6" t="s">
        <v>11</v>
      </c>
      <c r="H18" s="2" t="s">
        <v>20</v>
      </c>
      <c r="I18" s="2" t="s">
        <v>20</v>
      </c>
      <c r="J18" s="2" t="s">
        <v>20</v>
      </c>
      <c r="K18" s="2" t="s">
        <v>139</v>
      </c>
      <c r="L18" s="2" t="s">
        <v>20</v>
      </c>
      <c r="M18" s="2" t="s">
        <v>85</v>
      </c>
      <c r="N18" s="2" t="s">
        <v>99</v>
      </c>
      <c r="O18" s="2" t="s">
        <v>20</v>
      </c>
      <c r="P18" s="2" t="s">
        <v>129</v>
      </c>
      <c r="Q18" s="2" t="s">
        <v>20</v>
      </c>
      <c r="R18" s="2" t="s">
        <v>157</v>
      </c>
      <c r="S18" s="2" t="s">
        <v>166</v>
      </c>
      <c r="T18" s="2" t="s">
        <v>174</v>
      </c>
      <c r="U18" s="2" t="s">
        <v>20</v>
      </c>
      <c r="V18" s="2" t="s">
        <v>20</v>
      </c>
      <c r="W18" s="2" t="s">
        <v>20</v>
      </c>
      <c r="X18" s="2" t="s">
        <v>20</v>
      </c>
      <c r="Y18" s="2" t="s">
        <v>20</v>
      </c>
      <c r="Z18" s="2" t="s">
        <v>20</v>
      </c>
      <c r="AA18" s="2" t="s">
        <v>20</v>
      </c>
      <c r="AB18" s="2" t="s">
        <v>349</v>
      </c>
      <c r="AC18" s="2" t="s">
        <v>349</v>
      </c>
      <c r="AD18" s="2" t="s">
        <v>370</v>
      </c>
      <c r="AE18" s="2" t="s">
        <v>370</v>
      </c>
      <c r="AF18" s="2" t="s">
        <v>370</v>
      </c>
      <c r="AG18" s="2" t="s">
        <v>370</v>
      </c>
      <c r="AH18" s="2" t="s">
        <v>370</v>
      </c>
      <c r="AI18" s="2" t="s">
        <v>370</v>
      </c>
      <c r="AJ18" s="2" t="s">
        <v>370</v>
      </c>
      <c r="AK18" s="2" t="s">
        <v>370</v>
      </c>
      <c r="AL18" s="2" t="s">
        <v>370</v>
      </c>
      <c r="AM18" s="2" t="s">
        <v>370</v>
      </c>
      <c r="AN18" s="2" t="s">
        <v>568</v>
      </c>
      <c r="AO18" s="2" t="s">
        <v>568</v>
      </c>
      <c r="AP18" s="2" t="s">
        <v>11</v>
      </c>
      <c r="AQ18" s="2" t="s">
        <v>600</v>
      </c>
      <c r="AR18" s="2" t="s">
        <v>370</v>
      </c>
      <c r="AS18" s="2" t="s">
        <v>370</v>
      </c>
      <c r="AT18" s="2" t="s">
        <v>630</v>
      </c>
      <c r="AU18" s="2" t="s">
        <v>370</v>
      </c>
      <c r="AV18" s="2" t="s">
        <v>370</v>
      </c>
      <c r="AW18" s="75" t="s">
        <v>370</v>
      </c>
      <c r="AX18" s="25" t="s">
        <v>675</v>
      </c>
      <c r="AY18" s="2" t="s">
        <v>727</v>
      </c>
      <c r="AZ18" s="2" t="s">
        <v>727</v>
      </c>
      <c r="BA18" s="2" t="s">
        <v>741</v>
      </c>
      <c r="BB18" s="2" t="s">
        <v>370</v>
      </c>
      <c r="BC18" s="2" t="s">
        <v>568</v>
      </c>
      <c r="BD18" s="2" t="s">
        <v>568</v>
      </c>
      <c r="BE18" s="2" t="s">
        <v>568</v>
      </c>
      <c r="BF18" s="2" t="s">
        <v>568</v>
      </c>
      <c r="BG18" s="2" t="s">
        <v>568</v>
      </c>
      <c r="BH18" s="2" t="s">
        <v>568</v>
      </c>
      <c r="BI18" s="41" t="s">
        <v>819</v>
      </c>
      <c r="BJ18" s="91" t="s">
        <v>819</v>
      </c>
      <c r="BK18" s="2" t="s">
        <v>219</v>
      </c>
      <c r="BL18" s="2" t="s">
        <v>568</v>
      </c>
      <c r="BM18" s="2" t="s">
        <v>1030</v>
      </c>
      <c r="BN18" s="2" t="s">
        <v>1050</v>
      </c>
      <c r="BO18" s="2" t="s">
        <v>1030</v>
      </c>
      <c r="BP18" s="2" t="s">
        <v>1030</v>
      </c>
      <c r="BQ18" s="2" t="s">
        <v>1030</v>
      </c>
      <c r="BR18" s="117" t="s">
        <v>1127</v>
      </c>
      <c r="BS18" s="105"/>
      <c r="BT18" s="105"/>
    </row>
    <row r="19" spans="1:72" ht="14.25" x14ac:dyDescent="0.45">
      <c r="A19" s="92">
        <v>16</v>
      </c>
      <c r="B19" s="160"/>
      <c r="C19" s="56" t="s">
        <v>434</v>
      </c>
      <c r="D19" s="14"/>
      <c r="E19" s="5">
        <v>2008</v>
      </c>
      <c r="F19" s="2" t="s">
        <v>36</v>
      </c>
      <c r="G19" s="2" t="s">
        <v>50</v>
      </c>
      <c r="H19" s="6" t="s">
        <v>11</v>
      </c>
      <c r="I19" s="2" t="s">
        <v>100</v>
      </c>
      <c r="J19" s="2" t="s">
        <v>709</v>
      </c>
      <c r="K19" s="79">
        <v>43133</v>
      </c>
      <c r="L19" s="6" t="s">
        <v>11</v>
      </c>
      <c r="M19" s="2" t="s">
        <v>86</v>
      </c>
      <c r="N19" s="2" t="s">
        <v>36</v>
      </c>
      <c r="O19" s="2" t="s">
        <v>119</v>
      </c>
      <c r="P19" s="2" t="s">
        <v>130</v>
      </c>
      <c r="Q19" s="2" t="s">
        <v>119</v>
      </c>
      <c r="R19" s="2" t="s">
        <v>158</v>
      </c>
      <c r="S19" s="2" t="s">
        <v>158</v>
      </c>
      <c r="T19" s="2" t="s">
        <v>158</v>
      </c>
      <c r="U19" s="2" t="s">
        <v>275</v>
      </c>
      <c r="V19" s="2" t="s">
        <v>284</v>
      </c>
      <c r="W19" s="2" t="s">
        <v>158</v>
      </c>
      <c r="X19" s="2" t="s">
        <v>275</v>
      </c>
      <c r="Y19" s="2" t="s">
        <v>275</v>
      </c>
      <c r="Z19" s="2" t="s">
        <v>310</v>
      </c>
      <c r="AA19" s="2" t="s">
        <v>275</v>
      </c>
      <c r="AB19" s="2" t="s">
        <v>297</v>
      </c>
      <c r="AC19" s="2" t="s">
        <v>297</v>
      </c>
      <c r="AD19" s="2">
        <v>1985</v>
      </c>
      <c r="AE19" s="2" t="s">
        <v>371</v>
      </c>
      <c r="AF19" s="2" t="s">
        <v>391</v>
      </c>
      <c r="AG19" s="2" t="s">
        <v>203</v>
      </c>
      <c r="AH19" s="2" t="s">
        <v>415</v>
      </c>
      <c r="AI19" s="2" t="s">
        <v>509</v>
      </c>
      <c r="AJ19" s="62" t="s">
        <v>44</v>
      </c>
      <c r="AK19" s="61" t="s">
        <v>531</v>
      </c>
      <c r="AL19" s="62" t="s">
        <v>532</v>
      </c>
      <c r="AM19" s="2" t="s">
        <v>530</v>
      </c>
      <c r="AN19" s="2">
        <v>1995</v>
      </c>
      <c r="AO19" s="2" t="s">
        <v>580</v>
      </c>
      <c r="AP19" s="2" t="s">
        <v>297</v>
      </c>
      <c r="AQ19" s="2" t="s">
        <v>601</v>
      </c>
      <c r="AR19" s="2">
        <v>2008</v>
      </c>
      <c r="AS19" s="2">
        <v>2008</v>
      </c>
      <c r="AT19" s="5">
        <v>2007</v>
      </c>
      <c r="AU19" s="62" t="s">
        <v>653</v>
      </c>
      <c r="AV19" s="71" t="s">
        <v>652</v>
      </c>
      <c r="AW19" s="62">
        <v>2008</v>
      </c>
      <c r="AX19" s="25" t="s">
        <v>676</v>
      </c>
      <c r="AY19" s="2" t="s">
        <v>734</v>
      </c>
      <c r="AZ19" s="2" t="s">
        <v>130</v>
      </c>
      <c r="BA19" s="6" t="s">
        <v>742</v>
      </c>
      <c r="BB19" s="6" t="s">
        <v>757</v>
      </c>
      <c r="BC19" s="41">
        <v>2010</v>
      </c>
      <c r="BD19" s="81">
        <v>2010</v>
      </c>
      <c r="BE19" s="81">
        <v>2010</v>
      </c>
      <c r="BF19" s="81">
        <v>2010</v>
      </c>
      <c r="BG19" s="81">
        <v>2010</v>
      </c>
      <c r="BH19" s="81">
        <v>2010</v>
      </c>
      <c r="BI19" s="41" t="s">
        <v>820</v>
      </c>
      <c r="BJ19" s="91" t="s">
        <v>835</v>
      </c>
      <c r="BK19" s="2" t="s">
        <v>203</v>
      </c>
      <c r="BL19" s="105">
        <v>1995</v>
      </c>
      <c r="BM19" s="2" t="s">
        <v>1018</v>
      </c>
      <c r="BN19" s="2">
        <v>2003</v>
      </c>
      <c r="BO19" s="2" t="s">
        <v>1063</v>
      </c>
      <c r="BP19" s="2" t="s">
        <v>1073</v>
      </c>
      <c r="BQ19" s="2" t="s">
        <v>1081</v>
      </c>
      <c r="BR19" s="117" t="s">
        <v>1127</v>
      </c>
      <c r="BS19" s="105"/>
      <c r="BT19" s="105"/>
    </row>
    <row r="20" spans="1:72" ht="14.25" x14ac:dyDescent="0.45">
      <c r="A20" s="92">
        <v>17</v>
      </c>
      <c r="B20" s="160"/>
      <c r="C20" s="56" t="s">
        <v>435</v>
      </c>
      <c r="D20" s="14"/>
      <c r="E20" s="2" t="s">
        <v>311</v>
      </c>
      <c r="F20" s="2" t="s">
        <v>37</v>
      </c>
      <c r="G20" s="2" t="s">
        <v>21</v>
      </c>
      <c r="H20" s="6" t="s">
        <v>11</v>
      </c>
      <c r="I20" s="2" t="s">
        <v>37</v>
      </c>
      <c r="J20" s="2" t="s">
        <v>37</v>
      </c>
      <c r="K20" s="2" t="s">
        <v>311</v>
      </c>
      <c r="L20" s="6" t="s">
        <v>11</v>
      </c>
      <c r="M20" s="2" t="s">
        <v>21</v>
      </c>
      <c r="N20" s="2" t="s">
        <v>21</v>
      </c>
      <c r="O20" s="2" t="s">
        <v>21</v>
      </c>
      <c r="P20" s="2" t="s">
        <v>21</v>
      </c>
      <c r="Q20" s="2" t="s">
        <v>21</v>
      </c>
      <c r="R20" s="2" t="s">
        <v>311</v>
      </c>
      <c r="S20" s="2" t="s">
        <v>311</v>
      </c>
      <c r="T20" s="2" t="s">
        <v>311</v>
      </c>
      <c r="U20" s="2" t="s">
        <v>311</v>
      </c>
      <c r="V20" s="2" t="s">
        <v>311</v>
      </c>
      <c r="W20" s="2" t="s">
        <v>311</v>
      </c>
      <c r="X20" s="2" t="s">
        <v>311</v>
      </c>
      <c r="Y20" s="2" t="s">
        <v>311</v>
      </c>
      <c r="Z20" s="2" t="s">
        <v>311</v>
      </c>
      <c r="AA20" s="2" t="s">
        <v>311</v>
      </c>
      <c r="AB20" s="2" t="s">
        <v>311</v>
      </c>
      <c r="AC20" s="2" t="s">
        <v>311</v>
      </c>
      <c r="AD20" s="2" t="s">
        <v>311</v>
      </c>
      <c r="AE20" s="2" t="s">
        <v>37</v>
      </c>
      <c r="AF20" s="2" t="s">
        <v>37</v>
      </c>
      <c r="AG20" s="2" t="s">
        <v>37</v>
      </c>
      <c r="AH20" s="2" t="s">
        <v>37</v>
      </c>
      <c r="AI20" s="2" t="s">
        <v>510</v>
      </c>
      <c r="AJ20" s="2" t="s">
        <v>533</v>
      </c>
      <c r="AK20" s="2" t="s">
        <v>534</v>
      </c>
      <c r="AL20" s="2" t="s">
        <v>534</v>
      </c>
      <c r="AM20" s="2" t="s">
        <v>535</v>
      </c>
      <c r="AN20" s="2" t="s">
        <v>569</v>
      </c>
      <c r="AO20" s="2" t="s">
        <v>581</v>
      </c>
      <c r="AP20" s="2" t="s">
        <v>581</v>
      </c>
      <c r="AQ20" s="2" t="s">
        <v>602</v>
      </c>
      <c r="AR20" s="2" t="s">
        <v>311</v>
      </c>
      <c r="AS20" s="2" t="s">
        <v>311</v>
      </c>
      <c r="AT20" s="2" t="s">
        <v>311</v>
      </c>
      <c r="AU20" s="2" t="s">
        <v>510</v>
      </c>
      <c r="AV20" s="2" t="s">
        <v>534</v>
      </c>
      <c r="AW20" s="75" t="s">
        <v>534</v>
      </c>
      <c r="AX20" s="25" t="s">
        <v>343</v>
      </c>
      <c r="AY20" s="2" t="s">
        <v>37</v>
      </c>
      <c r="AZ20" s="2" t="s">
        <v>37</v>
      </c>
      <c r="BA20" s="6" t="s">
        <v>743</v>
      </c>
      <c r="BB20" s="6" t="s">
        <v>37</v>
      </c>
      <c r="BC20" s="2" t="s">
        <v>311</v>
      </c>
      <c r="BD20" s="2" t="s">
        <v>311</v>
      </c>
      <c r="BE20" s="2" t="s">
        <v>311</v>
      </c>
      <c r="BF20" s="2" t="s">
        <v>311</v>
      </c>
      <c r="BG20" s="2" t="s">
        <v>311</v>
      </c>
      <c r="BH20" s="2" t="s">
        <v>311</v>
      </c>
      <c r="BI20" s="41" t="s">
        <v>820</v>
      </c>
      <c r="BJ20" s="91" t="s">
        <v>836</v>
      </c>
      <c r="BK20" s="2" t="s">
        <v>37</v>
      </c>
      <c r="BL20" s="2" t="s">
        <v>311</v>
      </c>
      <c r="BM20" s="2" t="s">
        <v>311</v>
      </c>
      <c r="BN20" s="2" t="s">
        <v>311</v>
      </c>
      <c r="BO20" s="2" t="s">
        <v>311</v>
      </c>
      <c r="BP20" s="2" t="s">
        <v>311</v>
      </c>
      <c r="BQ20" s="2" t="s">
        <v>311</v>
      </c>
      <c r="BR20" s="117" t="s">
        <v>1127</v>
      </c>
      <c r="BS20" s="105"/>
      <c r="BT20" s="105"/>
    </row>
    <row r="21" spans="1:72" ht="14.25" x14ac:dyDescent="0.45">
      <c r="A21" s="92">
        <v>18</v>
      </c>
      <c r="B21" s="161" t="s">
        <v>0</v>
      </c>
      <c r="C21" s="56" t="s">
        <v>436</v>
      </c>
      <c r="D21" s="29"/>
      <c r="E21" s="5" t="s">
        <v>22</v>
      </c>
      <c r="F21" s="1" t="s">
        <v>261</v>
      </c>
      <c r="G21" s="5" t="s">
        <v>51</v>
      </c>
      <c r="H21" s="5" t="s">
        <v>63</v>
      </c>
      <c r="I21" s="1" t="s">
        <v>103</v>
      </c>
      <c r="J21" s="2" t="s">
        <v>844</v>
      </c>
      <c r="K21" s="2" t="s">
        <v>716</v>
      </c>
      <c r="L21" s="5" t="s">
        <v>75</v>
      </c>
      <c r="M21" s="5" t="s">
        <v>87</v>
      </c>
      <c r="N21" s="5" t="s">
        <v>101</v>
      </c>
      <c r="O21" s="5" t="s">
        <v>120</v>
      </c>
      <c r="P21" s="5" t="s">
        <v>131</v>
      </c>
      <c r="Q21" s="5" t="s">
        <v>147</v>
      </c>
      <c r="R21" s="5" t="s">
        <v>159</v>
      </c>
      <c r="S21" s="5" t="s">
        <v>167</v>
      </c>
      <c r="T21" s="5" t="s">
        <v>175</v>
      </c>
      <c r="U21" s="1" t="s">
        <v>276</v>
      </c>
      <c r="V21" s="1" t="s">
        <v>276</v>
      </c>
      <c r="W21" s="1" t="s">
        <v>276</v>
      </c>
      <c r="X21" s="1" t="s">
        <v>295</v>
      </c>
      <c r="Y21" s="1" t="s">
        <v>330</v>
      </c>
      <c r="Z21" s="1" t="s">
        <v>305</v>
      </c>
      <c r="AA21" s="1" t="s">
        <v>331</v>
      </c>
      <c r="AB21" s="2" t="s">
        <v>350</v>
      </c>
      <c r="AC21" s="2" t="s">
        <v>362</v>
      </c>
      <c r="AD21" s="2" t="s">
        <v>373</v>
      </c>
      <c r="AE21" s="2" t="s">
        <v>374</v>
      </c>
      <c r="AF21" s="2" t="s">
        <v>392</v>
      </c>
      <c r="AG21" s="2" t="s">
        <v>402</v>
      </c>
      <c r="AH21" s="2" t="s">
        <v>416</v>
      </c>
      <c r="AI21" s="2" t="s">
        <v>511</v>
      </c>
      <c r="AJ21" s="2" t="s">
        <v>536</v>
      </c>
      <c r="AK21" s="2" t="s">
        <v>537</v>
      </c>
      <c r="AL21" s="2" t="s">
        <v>538</v>
      </c>
      <c r="AM21" s="2" t="s">
        <v>555</v>
      </c>
      <c r="AN21" s="2" t="s">
        <v>577</v>
      </c>
      <c r="AO21" s="2" t="s">
        <v>582</v>
      </c>
      <c r="AP21" s="2" t="s">
        <v>589</v>
      </c>
      <c r="AQ21" s="2" t="s">
        <v>603</v>
      </c>
      <c r="AT21" s="2" t="s">
        <v>632</v>
      </c>
      <c r="AU21" s="2" t="s">
        <v>654</v>
      </c>
      <c r="AV21" s="2" t="s">
        <v>655</v>
      </c>
      <c r="AW21" s="75" t="s">
        <v>656</v>
      </c>
      <c r="AX21" s="25" t="s">
        <v>685</v>
      </c>
      <c r="AY21" s="1" t="s">
        <v>735</v>
      </c>
      <c r="AZ21" s="1" t="s">
        <v>736</v>
      </c>
      <c r="BA21" s="2" t="s">
        <v>744</v>
      </c>
      <c r="BB21" s="2" t="s">
        <v>758</v>
      </c>
      <c r="BC21" s="2" t="s">
        <v>783</v>
      </c>
      <c r="BD21" s="2" t="s">
        <v>784</v>
      </c>
      <c r="BE21" s="2" t="s">
        <v>785</v>
      </c>
      <c r="BF21" s="2" t="s">
        <v>786</v>
      </c>
      <c r="BG21" s="2" t="s">
        <v>787</v>
      </c>
      <c r="BH21" s="2" t="s">
        <v>788</v>
      </c>
      <c r="BI21" s="12" t="s">
        <v>815</v>
      </c>
      <c r="BJ21" s="91" t="s">
        <v>831</v>
      </c>
      <c r="BK21" s="1" t="s">
        <v>220</v>
      </c>
      <c r="BL21" s="2" t="s">
        <v>1097</v>
      </c>
      <c r="BM21" s="12" t="s">
        <v>1031</v>
      </c>
      <c r="BN21" s="12" t="s">
        <v>1052</v>
      </c>
      <c r="BO21" s="12" t="s">
        <v>1064</v>
      </c>
      <c r="BP21" s="12" t="s">
        <v>1074</v>
      </c>
      <c r="BQ21" s="12" t="s">
        <v>1082</v>
      </c>
      <c r="BR21" s="117" t="s">
        <v>1127</v>
      </c>
      <c r="BS21" s="105"/>
      <c r="BT21" s="105"/>
    </row>
    <row r="22" spans="1:72" ht="14.25" x14ac:dyDescent="0.45">
      <c r="A22" s="92">
        <v>19</v>
      </c>
      <c r="B22" s="161"/>
      <c r="C22" s="56" t="s">
        <v>437</v>
      </c>
      <c r="D22" s="14" t="s">
        <v>442</v>
      </c>
      <c r="E22" s="5" t="s">
        <v>23</v>
      </c>
      <c r="F22" s="2" t="s">
        <v>262</v>
      </c>
      <c r="G22" s="2" t="s">
        <v>52</v>
      </c>
      <c r="H22" s="2" t="s">
        <v>64</v>
      </c>
      <c r="I22" s="2" t="s">
        <v>104</v>
      </c>
      <c r="J22" s="2" t="s">
        <v>123</v>
      </c>
      <c r="K22" s="2" t="s">
        <v>140</v>
      </c>
      <c r="L22" s="2" t="s">
        <v>76</v>
      </c>
      <c r="M22" s="2" t="s">
        <v>76</v>
      </c>
      <c r="N22" s="2" t="s">
        <v>102</v>
      </c>
      <c r="O22" s="2" t="s">
        <v>121</v>
      </c>
      <c r="P22" s="2" t="s">
        <v>132</v>
      </c>
      <c r="Q22" s="2" t="s">
        <v>148</v>
      </c>
      <c r="R22" s="2" t="s">
        <v>160</v>
      </c>
      <c r="S22" s="2" t="s">
        <v>168</v>
      </c>
      <c r="T22" s="2" t="s">
        <v>176</v>
      </c>
      <c r="U22" s="2" t="s">
        <v>277</v>
      </c>
      <c r="V22" s="2" t="s">
        <v>277</v>
      </c>
      <c r="W22" s="2" t="s">
        <v>277</v>
      </c>
      <c r="X22" s="2" t="s">
        <v>296</v>
      </c>
      <c r="Y22" s="2" t="s">
        <v>296</v>
      </c>
      <c r="Z22" s="2" t="s">
        <v>312</v>
      </c>
      <c r="AA22" s="2" t="s">
        <v>338</v>
      </c>
      <c r="AB22" s="2" t="s">
        <v>351</v>
      </c>
      <c r="AC22" s="2" t="s">
        <v>363</v>
      </c>
      <c r="AD22" s="2" t="s">
        <v>375</v>
      </c>
      <c r="AE22" s="2" t="s">
        <v>376</v>
      </c>
      <c r="AF22" s="2" t="s">
        <v>393</v>
      </c>
      <c r="AG22" s="2" t="s">
        <v>403</v>
      </c>
      <c r="AH22" s="2" t="s">
        <v>417</v>
      </c>
      <c r="AI22" s="2" t="s">
        <v>512</v>
      </c>
      <c r="AJ22" s="2" t="s">
        <v>539</v>
      </c>
      <c r="AK22" s="2" t="s">
        <v>539</v>
      </c>
      <c r="AL22" s="2" t="s">
        <v>540</v>
      </c>
      <c r="AM22" s="2" t="s">
        <v>541</v>
      </c>
      <c r="AN22" s="2" t="s">
        <v>570</v>
      </c>
      <c r="AO22" s="2" t="s">
        <v>583</v>
      </c>
      <c r="AP22" s="2" t="s">
        <v>590</v>
      </c>
      <c r="AQ22" s="2" t="s">
        <v>604</v>
      </c>
      <c r="AR22" s="2" t="s">
        <v>622</v>
      </c>
      <c r="AS22" s="2" t="s">
        <v>623</v>
      </c>
      <c r="AT22" s="2" t="s">
        <v>633</v>
      </c>
      <c r="AU22" s="2" t="s">
        <v>657</v>
      </c>
      <c r="AV22" s="2" t="s">
        <v>539</v>
      </c>
      <c r="AW22" s="75" t="s">
        <v>658</v>
      </c>
      <c r="AX22" s="25" t="s">
        <v>686</v>
      </c>
      <c r="AY22" s="2" t="s">
        <v>262</v>
      </c>
      <c r="AZ22" s="2" t="s">
        <v>262</v>
      </c>
      <c r="BA22" s="2" t="s">
        <v>760</v>
      </c>
      <c r="BB22" s="2" t="s">
        <v>759</v>
      </c>
      <c r="BC22" s="2" t="s">
        <v>794</v>
      </c>
      <c r="BD22" s="2" t="s">
        <v>789</v>
      </c>
      <c r="BE22" s="2" t="s">
        <v>790</v>
      </c>
      <c r="BF22" s="2" t="s">
        <v>791</v>
      </c>
      <c r="BG22" s="2" t="s">
        <v>792</v>
      </c>
      <c r="BH22" s="2" t="s">
        <v>793</v>
      </c>
      <c r="BI22" s="41" t="s">
        <v>821</v>
      </c>
      <c r="BJ22" s="89" t="s">
        <v>821</v>
      </c>
      <c r="BK22" s="2" t="s">
        <v>1117</v>
      </c>
      <c r="BL22" s="2" t="s">
        <v>1098</v>
      </c>
      <c r="BM22" s="2" t="s">
        <v>1032</v>
      </c>
      <c r="BN22" s="2" t="s">
        <v>1053</v>
      </c>
      <c r="BO22" s="2" t="s">
        <v>1065</v>
      </c>
      <c r="BP22" s="2" t="s">
        <v>1032</v>
      </c>
      <c r="BQ22" s="2" t="s">
        <v>1083</v>
      </c>
      <c r="BR22" s="117" t="s">
        <v>1127</v>
      </c>
      <c r="BS22" s="105"/>
      <c r="BT22" s="105"/>
    </row>
    <row r="23" spans="1:72" ht="13.5" x14ac:dyDescent="0.35">
      <c r="A23" s="92">
        <v>20</v>
      </c>
      <c r="B23" s="161"/>
      <c r="C23" s="55" t="s">
        <v>461</v>
      </c>
      <c r="D23" s="14" t="s">
        <v>442</v>
      </c>
      <c r="E23" s="2" t="s">
        <v>24</v>
      </c>
      <c r="F23" s="2" t="s">
        <v>263</v>
      </c>
      <c r="G23" s="5" t="s">
        <v>53</v>
      </c>
      <c r="H23" s="5" t="s">
        <v>65</v>
      </c>
      <c r="I23" s="2" t="s">
        <v>105</v>
      </c>
      <c r="J23" s="2" t="s">
        <v>105</v>
      </c>
      <c r="K23" s="2" t="s">
        <v>141</v>
      </c>
      <c r="L23" s="5" t="s">
        <v>77</v>
      </c>
      <c r="M23" s="5" t="s">
        <v>77</v>
      </c>
      <c r="N23" s="5" t="s">
        <v>77</v>
      </c>
      <c r="O23" s="5" t="s">
        <v>77</v>
      </c>
      <c r="P23" s="5" t="s">
        <v>77</v>
      </c>
      <c r="Q23" s="5" t="s">
        <v>77</v>
      </c>
      <c r="R23" s="5" t="s">
        <v>53</v>
      </c>
      <c r="S23" s="2" t="s">
        <v>169</v>
      </c>
      <c r="T23" s="2" t="s">
        <v>24</v>
      </c>
      <c r="U23" s="2" t="s">
        <v>105</v>
      </c>
      <c r="V23" s="2" t="s">
        <v>105</v>
      </c>
      <c r="W23" s="2" t="s">
        <v>105</v>
      </c>
      <c r="X23" s="2" t="s">
        <v>105</v>
      </c>
      <c r="Y23" s="2" t="s">
        <v>105</v>
      </c>
      <c r="Z23" s="2" t="s">
        <v>313</v>
      </c>
      <c r="AA23" s="2" t="s">
        <v>333</v>
      </c>
      <c r="AB23" s="2" t="s">
        <v>24</v>
      </c>
      <c r="AC23" s="2" t="s">
        <v>24</v>
      </c>
      <c r="AD23" s="2" t="s">
        <v>44</v>
      </c>
      <c r="AE23" s="2" t="s">
        <v>141</v>
      </c>
      <c r="AF23" s="2" t="s">
        <v>141</v>
      </c>
      <c r="AG23" s="2" t="s">
        <v>141</v>
      </c>
      <c r="AH23" s="2" t="s">
        <v>141</v>
      </c>
      <c r="AI23" s="2" t="s">
        <v>169</v>
      </c>
      <c r="AJ23" s="2" t="s">
        <v>169</v>
      </c>
      <c r="AK23" s="2" t="s">
        <v>169</v>
      </c>
      <c r="AL23" s="2" t="s">
        <v>169</v>
      </c>
      <c r="AM23" s="2" t="s">
        <v>169</v>
      </c>
      <c r="AN23" s="2" t="s">
        <v>169</v>
      </c>
      <c r="AO23" s="2" t="s">
        <v>169</v>
      </c>
      <c r="AP23" s="2" t="s">
        <v>24</v>
      </c>
      <c r="AQ23" s="2" t="s">
        <v>605</v>
      </c>
      <c r="AR23" s="2" t="s">
        <v>141</v>
      </c>
      <c r="AS23" s="2" t="s">
        <v>141</v>
      </c>
      <c r="AT23" s="2" t="s">
        <v>634</v>
      </c>
      <c r="AU23" s="2" t="s">
        <v>634</v>
      </c>
      <c r="AV23" s="2" t="s">
        <v>634</v>
      </c>
      <c r="AW23" s="75" t="s">
        <v>634</v>
      </c>
      <c r="AX23" s="75" t="s">
        <v>634</v>
      </c>
      <c r="AY23" s="2" t="s">
        <v>141</v>
      </c>
      <c r="AZ23" s="2" t="s">
        <v>141</v>
      </c>
      <c r="BA23" s="2" t="s">
        <v>745</v>
      </c>
      <c r="BB23" s="2" t="s">
        <v>745</v>
      </c>
      <c r="BC23" s="2" t="s">
        <v>745</v>
      </c>
      <c r="BD23" s="2" t="s">
        <v>745</v>
      </c>
      <c r="BE23" s="2" t="s">
        <v>745</v>
      </c>
      <c r="BF23" s="2" t="s">
        <v>745</v>
      </c>
      <c r="BG23" s="2" t="s">
        <v>745</v>
      </c>
      <c r="BH23" s="2" t="s">
        <v>745</v>
      </c>
      <c r="BI23" s="41" t="s">
        <v>848</v>
      </c>
      <c r="BJ23" s="92" t="s">
        <v>848</v>
      </c>
      <c r="BK23" s="2" t="s">
        <v>24</v>
      </c>
      <c r="BL23" s="2" t="s">
        <v>24</v>
      </c>
      <c r="BM23" s="26" t="s">
        <v>848</v>
      </c>
      <c r="BN23" s="26" t="s">
        <v>1054</v>
      </c>
      <c r="BO23" s="26" t="s">
        <v>848</v>
      </c>
      <c r="BP23" s="26" t="s">
        <v>848</v>
      </c>
      <c r="BQ23" s="26" t="s">
        <v>848</v>
      </c>
      <c r="BR23" s="117" t="s">
        <v>1127</v>
      </c>
      <c r="BS23" s="105"/>
      <c r="BT23" s="105"/>
    </row>
    <row r="24" spans="1:72" x14ac:dyDescent="0.35">
      <c r="A24" s="92">
        <v>21</v>
      </c>
      <c r="B24" s="161"/>
      <c r="C24" s="55" t="s">
        <v>462</v>
      </c>
      <c r="D24" s="14" t="s">
        <v>442</v>
      </c>
      <c r="E24" s="41">
        <v>0</v>
      </c>
      <c r="F24" s="41">
        <v>0</v>
      </c>
      <c r="G24" s="92">
        <v>0</v>
      </c>
      <c r="H24" s="92">
        <v>0</v>
      </c>
      <c r="I24" s="92">
        <v>0</v>
      </c>
      <c r="J24" s="92">
        <v>0</v>
      </c>
      <c r="K24" s="92">
        <v>0</v>
      </c>
      <c r="L24" s="92">
        <v>0</v>
      </c>
      <c r="M24" s="92">
        <v>0</v>
      </c>
      <c r="N24" s="92">
        <v>0</v>
      </c>
      <c r="O24" s="92">
        <v>0</v>
      </c>
      <c r="P24" s="92">
        <v>0</v>
      </c>
      <c r="Q24" s="92">
        <v>0</v>
      </c>
      <c r="R24" s="92">
        <v>0</v>
      </c>
      <c r="S24" s="92">
        <v>0</v>
      </c>
      <c r="T24" s="92">
        <v>0</v>
      </c>
      <c r="U24" s="92">
        <v>0</v>
      </c>
      <c r="V24" s="92">
        <v>0</v>
      </c>
      <c r="W24" s="92">
        <v>0</v>
      </c>
      <c r="X24" s="92">
        <v>0</v>
      </c>
      <c r="Y24" s="92">
        <v>0</v>
      </c>
      <c r="Z24" s="92">
        <v>0</v>
      </c>
      <c r="AA24" s="92">
        <v>0</v>
      </c>
      <c r="AB24" s="92">
        <v>0</v>
      </c>
      <c r="AC24" s="92">
        <v>0</v>
      </c>
      <c r="AD24" s="92">
        <v>0</v>
      </c>
      <c r="AE24" s="92">
        <v>0</v>
      </c>
      <c r="AF24" s="92">
        <v>0</v>
      </c>
      <c r="AG24" s="92">
        <v>0</v>
      </c>
      <c r="AH24" s="92">
        <v>0</v>
      </c>
      <c r="AI24" s="92">
        <v>0</v>
      </c>
      <c r="AJ24" s="92">
        <v>0</v>
      </c>
      <c r="AK24" s="92">
        <v>0</v>
      </c>
      <c r="AL24" s="92">
        <v>0</v>
      </c>
      <c r="AM24" s="92">
        <v>0</v>
      </c>
      <c r="AN24" s="92">
        <v>0</v>
      </c>
      <c r="AO24" s="92">
        <v>0</v>
      </c>
      <c r="AP24" s="92">
        <v>0</v>
      </c>
      <c r="AQ24" s="92">
        <v>0</v>
      </c>
      <c r="AR24" s="92">
        <v>0</v>
      </c>
      <c r="AS24" s="92">
        <v>0</v>
      </c>
      <c r="AT24" s="92">
        <v>0</v>
      </c>
      <c r="AU24" s="92">
        <v>0</v>
      </c>
      <c r="AV24" s="92">
        <v>0</v>
      </c>
      <c r="AW24" s="92">
        <v>0</v>
      </c>
      <c r="AX24" s="92">
        <v>0</v>
      </c>
      <c r="AY24" s="92">
        <v>0</v>
      </c>
      <c r="AZ24" s="92">
        <v>0</v>
      </c>
      <c r="BA24" s="92">
        <v>0</v>
      </c>
      <c r="BB24" s="92">
        <v>0</v>
      </c>
      <c r="BC24" s="92">
        <v>0</v>
      </c>
      <c r="BD24" s="92">
        <v>0</v>
      </c>
      <c r="BE24" s="92">
        <v>0</v>
      </c>
      <c r="BF24" s="92">
        <v>0</v>
      </c>
      <c r="BG24" s="92">
        <v>0</v>
      </c>
      <c r="BH24" s="92">
        <v>0</v>
      </c>
      <c r="BI24" s="92">
        <v>0</v>
      </c>
      <c r="BJ24" s="92">
        <v>0</v>
      </c>
      <c r="BK24" s="105">
        <v>0</v>
      </c>
      <c r="BL24" s="105">
        <v>0</v>
      </c>
      <c r="BM24" s="105">
        <v>0</v>
      </c>
      <c r="BN24" s="105">
        <v>0</v>
      </c>
      <c r="BO24" s="105">
        <v>0</v>
      </c>
      <c r="BP24" s="105">
        <v>0</v>
      </c>
      <c r="BQ24" s="105">
        <v>0</v>
      </c>
      <c r="BR24" s="117" t="s">
        <v>1127</v>
      </c>
      <c r="BS24" s="105"/>
      <c r="BT24" s="105"/>
    </row>
    <row r="25" spans="1:72" ht="13.9" x14ac:dyDescent="0.4">
      <c r="A25" s="92">
        <v>22</v>
      </c>
      <c r="B25" s="161"/>
      <c r="C25" s="56" t="s">
        <v>438</v>
      </c>
      <c r="D25" s="29"/>
      <c r="E25" s="95" t="s">
        <v>11</v>
      </c>
      <c r="F25" s="96" t="s">
        <v>11</v>
      </c>
      <c r="G25" s="96" t="s">
        <v>11</v>
      </c>
      <c r="H25" s="97" t="s">
        <v>66</v>
      </c>
      <c r="I25" s="96" t="s">
        <v>11</v>
      </c>
      <c r="J25" s="96" t="s">
        <v>11</v>
      </c>
      <c r="K25" s="96" t="s">
        <v>11</v>
      </c>
      <c r="L25" s="96" t="s">
        <v>11</v>
      </c>
      <c r="M25" s="96" t="s">
        <v>11</v>
      </c>
      <c r="N25" s="96" t="s">
        <v>11</v>
      </c>
      <c r="O25" s="96" t="s">
        <v>11</v>
      </c>
      <c r="P25" s="96" t="s">
        <v>11</v>
      </c>
      <c r="Q25" s="96" t="s">
        <v>11</v>
      </c>
      <c r="R25" s="96" t="s">
        <v>11</v>
      </c>
      <c r="S25" s="98" t="s">
        <v>170</v>
      </c>
      <c r="T25" s="98" t="s">
        <v>170</v>
      </c>
      <c r="U25" s="96" t="s">
        <v>11</v>
      </c>
      <c r="V25" s="96" t="s">
        <v>11</v>
      </c>
      <c r="W25" s="96" t="s">
        <v>11</v>
      </c>
      <c r="X25" s="96" t="s">
        <v>11</v>
      </c>
      <c r="Y25" s="96" t="s">
        <v>11</v>
      </c>
      <c r="Z25" s="96" t="s">
        <v>11</v>
      </c>
      <c r="AA25" s="96" t="s">
        <v>11</v>
      </c>
      <c r="AB25" s="99" t="s">
        <v>11</v>
      </c>
      <c r="AC25" s="99" t="s">
        <v>11</v>
      </c>
      <c r="AD25" s="99" t="s">
        <v>11</v>
      </c>
      <c r="AE25" s="99" t="s">
        <v>11</v>
      </c>
      <c r="AF25" s="99" t="s">
        <v>11</v>
      </c>
      <c r="AG25" s="99" t="s">
        <v>11</v>
      </c>
      <c r="AH25" s="99" t="s">
        <v>11</v>
      </c>
      <c r="AI25" s="99" t="s">
        <v>11</v>
      </c>
      <c r="AJ25" s="99" t="s">
        <v>11</v>
      </c>
      <c r="AK25" s="99" t="s">
        <v>11</v>
      </c>
      <c r="AL25" s="99" t="s">
        <v>11</v>
      </c>
      <c r="AM25" s="99" t="s">
        <v>11</v>
      </c>
      <c r="AN25" s="99" t="s">
        <v>11</v>
      </c>
      <c r="AO25" s="99" t="s">
        <v>11</v>
      </c>
      <c r="AP25" s="99" t="s">
        <v>11</v>
      </c>
      <c r="AQ25" s="99" t="s">
        <v>11</v>
      </c>
      <c r="AR25" s="99" t="s">
        <v>1136</v>
      </c>
      <c r="AS25" s="99" t="s">
        <v>11</v>
      </c>
      <c r="AT25" s="96" t="s">
        <v>11</v>
      </c>
      <c r="AU25" s="99" t="s">
        <v>11</v>
      </c>
      <c r="AV25" s="99" t="s">
        <v>11</v>
      </c>
      <c r="AW25" s="99" t="s">
        <v>11</v>
      </c>
      <c r="AX25" s="100" t="s">
        <v>11</v>
      </c>
      <c r="AY25" s="96" t="s">
        <v>11</v>
      </c>
      <c r="AZ25" s="96" t="s">
        <v>11</v>
      </c>
      <c r="BA25" s="97" t="s">
        <v>11</v>
      </c>
      <c r="BB25" s="97" t="s">
        <v>11</v>
      </c>
      <c r="BC25" s="97" t="s">
        <v>11</v>
      </c>
      <c r="BD25" s="101" t="s">
        <v>11</v>
      </c>
      <c r="BE25" s="101" t="s">
        <v>11</v>
      </c>
      <c r="BF25" s="101" t="s">
        <v>11</v>
      </c>
      <c r="BG25" s="101" t="s">
        <v>11</v>
      </c>
      <c r="BH25" s="101" t="s">
        <v>11</v>
      </c>
      <c r="BI25" s="101" t="s">
        <v>11</v>
      </c>
      <c r="BJ25" s="101" t="s">
        <v>11</v>
      </c>
      <c r="BK25" s="97" t="s">
        <v>1122</v>
      </c>
      <c r="BL25" s="97" t="s">
        <v>11</v>
      </c>
      <c r="BM25" s="116" t="s">
        <v>1043</v>
      </c>
      <c r="BN25" s="116" t="s">
        <v>1051</v>
      </c>
      <c r="BO25" s="116" t="s">
        <v>1066</v>
      </c>
      <c r="BP25" s="116" t="s">
        <v>1075</v>
      </c>
      <c r="BQ25" s="116" t="s">
        <v>1084</v>
      </c>
      <c r="BR25" s="117" t="s">
        <v>1127</v>
      </c>
      <c r="BS25" s="105"/>
      <c r="BT25" s="105"/>
    </row>
    <row r="26" spans="1:72" s="68" customFormat="1" ht="13.8" customHeight="1" x14ac:dyDescent="0.35">
      <c r="A26" s="92">
        <v>23</v>
      </c>
      <c r="B26" s="162" t="s">
        <v>7</v>
      </c>
      <c r="C26" s="64" t="s">
        <v>463</v>
      </c>
      <c r="D26" s="65" t="s">
        <v>442</v>
      </c>
      <c r="E26" s="66" t="s">
        <v>699</v>
      </c>
      <c r="F26" s="66" t="s">
        <v>698</v>
      </c>
      <c r="G26" s="66" t="s">
        <v>849</v>
      </c>
      <c r="H26" s="66" t="s">
        <v>696</v>
      </c>
      <c r="I26" s="66" t="s">
        <v>697</v>
      </c>
      <c r="J26" s="66" t="s">
        <v>697</v>
      </c>
      <c r="K26" s="66" t="s">
        <v>697</v>
      </c>
      <c r="L26" s="66" t="s">
        <v>696</v>
      </c>
      <c r="M26" s="66" t="s">
        <v>696</v>
      </c>
      <c r="N26" s="66" t="s">
        <v>696</v>
      </c>
      <c r="O26" s="66" t="s">
        <v>696</v>
      </c>
      <c r="P26" s="66" t="s">
        <v>696</v>
      </c>
      <c r="Q26" s="66" t="s">
        <v>696</v>
      </c>
      <c r="R26" s="66" t="s">
        <v>696</v>
      </c>
      <c r="S26" s="66" t="s">
        <v>696</v>
      </c>
      <c r="T26" s="66" t="s">
        <v>696</v>
      </c>
      <c r="U26" s="66" t="s">
        <v>852</v>
      </c>
      <c r="V26" s="66" t="s">
        <v>852</v>
      </c>
      <c r="W26" s="66" t="s">
        <v>852</v>
      </c>
      <c r="X26" s="66" t="s">
        <v>852</v>
      </c>
      <c r="Y26" s="66" t="s">
        <v>852</v>
      </c>
      <c r="Z26" s="66" t="s">
        <v>713</v>
      </c>
      <c r="AA26" s="66" t="s">
        <v>701</v>
      </c>
      <c r="AB26" s="66" t="s">
        <v>849</v>
      </c>
      <c r="AC26" s="66" t="s">
        <v>696</v>
      </c>
      <c r="AD26" s="66" t="s">
        <v>696</v>
      </c>
      <c r="AE26" s="66" t="s">
        <v>696</v>
      </c>
      <c r="AF26" s="66" t="s">
        <v>696</v>
      </c>
      <c r="AG26" s="66" t="s">
        <v>696</v>
      </c>
      <c r="AH26" s="67" t="s">
        <v>853</v>
      </c>
      <c r="AI26" s="66" t="s">
        <v>849</v>
      </c>
      <c r="AJ26" s="66" t="s">
        <v>849</v>
      </c>
      <c r="AK26" s="66" t="s">
        <v>849</v>
      </c>
      <c r="AL26" s="66" t="s">
        <v>849</v>
      </c>
      <c r="AM26" s="66" t="s">
        <v>849</v>
      </c>
      <c r="AN26" s="66" t="s">
        <v>701</v>
      </c>
      <c r="AO26" s="66" t="s">
        <v>849</v>
      </c>
      <c r="AP26" s="66" t="s">
        <v>849</v>
      </c>
      <c r="AQ26" s="66" t="s">
        <v>697</v>
      </c>
      <c r="AR26" s="66" t="s">
        <v>696</v>
      </c>
      <c r="AS26" s="66" t="s">
        <v>696</v>
      </c>
      <c r="AT26" s="66" t="s">
        <v>699</v>
      </c>
      <c r="AU26" s="66" t="s">
        <v>849</v>
      </c>
      <c r="AV26" s="66" t="s">
        <v>849</v>
      </c>
      <c r="AW26" s="66" t="s">
        <v>849</v>
      </c>
      <c r="AX26" s="93" t="s">
        <v>696</v>
      </c>
      <c r="AY26" s="66" t="s">
        <v>698</v>
      </c>
      <c r="AZ26" s="66" t="s">
        <v>698</v>
      </c>
      <c r="BA26" s="66" t="s">
        <v>849</v>
      </c>
      <c r="BB26" s="66" t="s">
        <v>696</v>
      </c>
      <c r="BC26" s="66" t="s">
        <v>698</v>
      </c>
      <c r="BD26" s="66" t="s">
        <v>698</v>
      </c>
      <c r="BE26" s="66" t="s">
        <v>804</v>
      </c>
      <c r="BF26" s="66" t="s">
        <v>804</v>
      </c>
      <c r="BG26" s="66" t="s">
        <v>698</v>
      </c>
      <c r="BH26" s="66" t="s">
        <v>698</v>
      </c>
      <c r="BI26" s="66" t="s">
        <v>849</v>
      </c>
      <c r="BJ26" s="66" t="s">
        <v>849</v>
      </c>
      <c r="BK26" s="38" t="s">
        <v>697</v>
      </c>
      <c r="BL26" s="111" t="s">
        <v>696</v>
      </c>
      <c r="BM26" s="66" t="s">
        <v>1033</v>
      </c>
      <c r="BN26" s="66" t="s">
        <v>1033</v>
      </c>
      <c r="BO26" s="66" t="s">
        <v>1033</v>
      </c>
      <c r="BP26" s="66" t="s">
        <v>1033</v>
      </c>
      <c r="BQ26" s="66" t="s">
        <v>1033</v>
      </c>
      <c r="BR26" s="117" t="s">
        <v>1127</v>
      </c>
      <c r="BS26" s="105"/>
      <c r="BT26" s="105"/>
    </row>
    <row r="27" spans="1:72" s="68" customFormat="1" ht="13.5" x14ac:dyDescent="0.35">
      <c r="A27" s="92">
        <v>24</v>
      </c>
      <c r="B27" s="162"/>
      <c r="C27" s="64" t="s">
        <v>464</v>
      </c>
      <c r="D27" s="65" t="s">
        <v>442</v>
      </c>
      <c r="E27" s="66" t="s">
        <v>708</v>
      </c>
      <c r="F27" s="66">
        <v>2</v>
      </c>
      <c r="G27" s="66">
        <v>4</v>
      </c>
      <c r="H27" s="66" t="s">
        <v>708</v>
      </c>
      <c r="I27" s="66">
        <v>6</v>
      </c>
      <c r="J27" s="66">
        <v>6</v>
      </c>
      <c r="K27" s="66">
        <v>6</v>
      </c>
      <c r="L27" s="66" t="s">
        <v>708</v>
      </c>
      <c r="M27" s="66" t="s">
        <v>708</v>
      </c>
      <c r="N27" s="66" t="s">
        <v>708</v>
      </c>
      <c r="O27" s="66" t="s">
        <v>708</v>
      </c>
      <c r="P27" s="66" t="s">
        <v>708</v>
      </c>
      <c r="Q27" s="66" t="s">
        <v>708</v>
      </c>
      <c r="R27" s="66">
        <v>7</v>
      </c>
      <c r="S27" s="66">
        <v>7</v>
      </c>
      <c r="T27" s="66">
        <v>7</v>
      </c>
      <c r="U27" s="66">
        <v>4</v>
      </c>
      <c r="V27" s="66">
        <v>4</v>
      </c>
      <c r="W27" s="66">
        <v>4</v>
      </c>
      <c r="X27" s="66">
        <v>4</v>
      </c>
      <c r="Y27" s="66">
        <v>4</v>
      </c>
      <c r="Z27" s="66">
        <v>10</v>
      </c>
      <c r="AA27" s="66">
        <v>1</v>
      </c>
      <c r="AB27" s="66">
        <v>4</v>
      </c>
      <c r="AC27" s="66">
        <v>7</v>
      </c>
      <c r="AD27" s="66">
        <v>7</v>
      </c>
      <c r="AE27" s="66">
        <v>7</v>
      </c>
      <c r="AF27" s="66">
        <v>7</v>
      </c>
      <c r="AG27" s="66">
        <v>7</v>
      </c>
      <c r="AH27" s="66">
        <v>12</v>
      </c>
      <c r="AI27" s="66">
        <v>4</v>
      </c>
      <c r="AJ27" s="66">
        <v>4</v>
      </c>
      <c r="AK27" s="66">
        <v>4</v>
      </c>
      <c r="AL27" s="66">
        <v>4</v>
      </c>
      <c r="AM27" s="66">
        <v>4</v>
      </c>
      <c r="AN27" s="66">
        <v>1</v>
      </c>
      <c r="AO27" s="66">
        <v>4</v>
      </c>
      <c r="AP27" s="66">
        <v>4</v>
      </c>
      <c r="AQ27" s="66">
        <v>6</v>
      </c>
      <c r="AR27" s="66">
        <v>7</v>
      </c>
      <c r="AS27" s="66">
        <v>7</v>
      </c>
      <c r="AT27" s="66" t="s">
        <v>708</v>
      </c>
      <c r="AU27" s="66">
        <v>4</v>
      </c>
      <c r="AV27" s="66">
        <v>4</v>
      </c>
      <c r="AW27" s="76">
        <v>4</v>
      </c>
      <c r="AX27" s="66" t="s">
        <v>708</v>
      </c>
      <c r="AY27" s="66">
        <v>2</v>
      </c>
      <c r="AZ27" s="66">
        <v>2</v>
      </c>
      <c r="BA27" s="94">
        <v>4</v>
      </c>
      <c r="BB27" s="66">
        <v>13</v>
      </c>
      <c r="BC27" s="66">
        <v>2</v>
      </c>
      <c r="BD27" s="66">
        <v>2</v>
      </c>
      <c r="BE27" s="66">
        <v>2</v>
      </c>
      <c r="BF27" s="66">
        <v>2</v>
      </c>
      <c r="BG27" s="66">
        <v>2</v>
      </c>
      <c r="BH27" s="66">
        <v>2</v>
      </c>
      <c r="BI27" s="94">
        <v>4</v>
      </c>
      <c r="BJ27" s="94">
        <v>4</v>
      </c>
      <c r="BK27" s="42">
        <v>16</v>
      </c>
      <c r="BL27" s="111" t="s">
        <v>708</v>
      </c>
      <c r="BM27" s="66">
        <v>17</v>
      </c>
      <c r="BN27" s="66">
        <v>17</v>
      </c>
      <c r="BO27" s="66">
        <v>17</v>
      </c>
      <c r="BP27" s="66">
        <v>17</v>
      </c>
      <c r="BQ27" s="66">
        <v>17</v>
      </c>
      <c r="BR27" s="117" t="s">
        <v>1127</v>
      </c>
      <c r="BS27" s="105"/>
      <c r="BT27" s="105"/>
    </row>
    <row r="28" spans="1:72" s="68" customFormat="1" ht="13.5" x14ac:dyDescent="0.35">
      <c r="A28" s="92">
        <v>25</v>
      </c>
      <c r="B28" s="162"/>
      <c r="C28" s="64" t="s">
        <v>465</v>
      </c>
      <c r="D28" s="69"/>
      <c r="E28" s="66" t="s">
        <v>700</v>
      </c>
      <c r="F28" s="66" t="s">
        <v>702</v>
      </c>
      <c r="G28" s="66" t="s">
        <v>696</v>
      </c>
      <c r="H28" s="66" t="s">
        <v>697</v>
      </c>
      <c r="I28" s="66" t="s">
        <v>849</v>
      </c>
      <c r="J28" s="66" t="s">
        <v>849</v>
      </c>
      <c r="K28" s="66" t="s">
        <v>702</v>
      </c>
      <c r="L28" s="66" t="s">
        <v>697</v>
      </c>
      <c r="M28" s="66" t="s">
        <v>697</v>
      </c>
      <c r="N28" s="66" t="s">
        <v>697</v>
      </c>
      <c r="O28" s="66" t="s">
        <v>697</v>
      </c>
      <c r="P28" s="66" t="s">
        <v>697</v>
      </c>
      <c r="Q28" s="66" t="s">
        <v>701</v>
      </c>
      <c r="R28" s="66" t="s">
        <v>849</v>
      </c>
      <c r="S28" s="66" t="s">
        <v>849</v>
      </c>
      <c r="T28" s="66" t="s">
        <v>849</v>
      </c>
      <c r="U28" s="66" t="s">
        <v>706</v>
      </c>
      <c r="V28" s="66" t="s">
        <v>706</v>
      </c>
      <c r="W28" s="66" t="s">
        <v>706</v>
      </c>
      <c r="X28" s="66" t="s">
        <v>706</v>
      </c>
      <c r="Y28" s="66" t="s">
        <v>706</v>
      </c>
      <c r="Z28" s="66" t="s">
        <v>697</v>
      </c>
      <c r="AA28" s="66" t="s">
        <v>696</v>
      </c>
      <c r="AB28" s="66" t="s">
        <v>696</v>
      </c>
      <c r="AC28" s="66" t="s">
        <v>702</v>
      </c>
      <c r="AD28" s="66" t="s">
        <v>702</v>
      </c>
      <c r="AE28" s="66" t="s">
        <v>702</v>
      </c>
      <c r="AF28" s="66" t="s">
        <v>702</v>
      </c>
      <c r="AG28" s="66" t="s">
        <v>697</v>
      </c>
      <c r="AH28" s="66" t="s">
        <v>696</v>
      </c>
      <c r="AI28" s="66" t="s">
        <v>696</v>
      </c>
      <c r="AJ28" s="66" t="s">
        <v>696</v>
      </c>
      <c r="AK28" s="66" t="s">
        <v>696</v>
      </c>
      <c r="AL28" s="66" t="s">
        <v>696</v>
      </c>
      <c r="AM28" s="66" t="s">
        <v>696</v>
      </c>
      <c r="AN28" s="66" t="s">
        <v>849</v>
      </c>
      <c r="AO28" s="66" t="s">
        <v>850</v>
      </c>
      <c r="AP28" s="66" t="s">
        <v>850</v>
      </c>
      <c r="AQ28" s="66" t="s">
        <v>698</v>
      </c>
      <c r="AR28" s="66" t="s">
        <v>697</v>
      </c>
      <c r="AS28" s="66" t="s">
        <v>697</v>
      </c>
      <c r="AT28" s="66" t="s">
        <v>700</v>
      </c>
      <c r="AU28" s="66" t="s">
        <v>696</v>
      </c>
      <c r="AV28" s="66" t="s">
        <v>696</v>
      </c>
      <c r="AW28" s="66" t="s">
        <v>696</v>
      </c>
      <c r="AX28" s="94" t="s">
        <v>699</v>
      </c>
      <c r="AY28" s="66" t="s">
        <v>702</v>
      </c>
      <c r="AZ28" s="66" t="s">
        <v>702</v>
      </c>
      <c r="BA28" s="66" t="s">
        <v>696</v>
      </c>
      <c r="BB28" s="66" t="s">
        <v>697</v>
      </c>
      <c r="BC28" s="66" t="s">
        <v>702</v>
      </c>
      <c r="BD28" s="66" t="s">
        <v>702</v>
      </c>
      <c r="BE28" s="94" t="s">
        <v>805</v>
      </c>
      <c r="BF28" s="94" t="s">
        <v>805</v>
      </c>
      <c r="BG28" s="66" t="s">
        <v>702</v>
      </c>
      <c r="BH28" s="66" t="s">
        <v>702</v>
      </c>
      <c r="BI28" s="94" t="s">
        <v>696</v>
      </c>
      <c r="BJ28" s="94" t="s">
        <v>696</v>
      </c>
      <c r="BK28" s="38" t="s">
        <v>701</v>
      </c>
      <c r="BL28" s="38" t="s">
        <v>699</v>
      </c>
      <c r="BM28" s="111" t="s">
        <v>1087</v>
      </c>
      <c r="BN28" s="111" t="s">
        <v>1087</v>
      </c>
      <c r="BO28" s="111" t="s">
        <v>1087</v>
      </c>
      <c r="BP28" s="111" t="s">
        <v>1087</v>
      </c>
      <c r="BQ28" s="111" t="s">
        <v>1087</v>
      </c>
      <c r="BR28" s="117" t="s">
        <v>1127</v>
      </c>
      <c r="BS28" s="105"/>
      <c r="BT28" s="105"/>
    </row>
    <row r="29" spans="1:72" s="68" customFormat="1" ht="13.5" x14ac:dyDescent="0.35">
      <c r="A29" s="92">
        <v>26</v>
      </c>
      <c r="B29" s="162"/>
      <c r="C29" s="64" t="s">
        <v>466</v>
      </c>
      <c r="D29" s="69"/>
      <c r="E29" s="66" t="s">
        <v>708</v>
      </c>
      <c r="F29" s="66">
        <v>3</v>
      </c>
      <c r="G29" s="66">
        <v>5</v>
      </c>
      <c r="H29" s="66">
        <v>6</v>
      </c>
      <c r="I29" s="66">
        <v>4</v>
      </c>
      <c r="J29" s="94">
        <v>4</v>
      </c>
      <c r="K29" s="66" t="s">
        <v>708</v>
      </c>
      <c r="L29" s="66">
        <v>6</v>
      </c>
      <c r="M29" s="66">
        <v>6</v>
      </c>
      <c r="N29" s="66">
        <v>6</v>
      </c>
      <c r="O29" s="66">
        <v>6</v>
      </c>
      <c r="P29" s="66">
        <v>6</v>
      </c>
      <c r="Q29" s="66">
        <v>1</v>
      </c>
      <c r="R29" s="66">
        <v>4</v>
      </c>
      <c r="S29" s="66">
        <v>4</v>
      </c>
      <c r="T29" s="66">
        <v>4</v>
      </c>
      <c r="U29" s="66">
        <v>4</v>
      </c>
      <c r="V29" s="66">
        <v>4</v>
      </c>
      <c r="W29" s="66">
        <v>4</v>
      </c>
      <c r="X29" s="66">
        <v>4</v>
      </c>
      <c r="Y29" s="66">
        <v>4</v>
      </c>
      <c r="Z29" s="66" t="s">
        <v>708</v>
      </c>
      <c r="AA29" s="66" t="s">
        <v>708</v>
      </c>
      <c r="AB29" s="66">
        <v>7</v>
      </c>
      <c r="AC29" s="66">
        <v>9</v>
      </c>
      <c r="AD29" s="66">
        <v>9</v>
      </c>
      <c r="AE29" s="66">
        <v>9</v>
      </c>
      <c r="AF29" s="66">
        <v>9</v>
      </c>
      <c r="AG29" s="66">
        <v>6</v>
      </c>
      <c r="AH29" s="66">
        <v>7</v>
      </c>
      <c r="AI29" s="66">
        <v>7</v>
      </c>
      <c r="AJ29" s="66">
        <v>7</v>
      </c>
      <c r="AK29" s="66">
        <v>7</v>
      </c>
      <c r="AL29" s="66">
        <v>7</v>
      </c>
      <c r="AM29" s="66">
        <v>7</v>
      </c>
      <c r="AN29" s="66">
        <v>4</v>
      </c>
      <c r="AO29" s="66">
        <v>4</v>
      </c>
      <c r="AP29" s="66">
        <v>4</v>
      </c>
      <c r="AQ29" s="66" t="s">
        <v>708</v>
      </c>
      <c r="AR29" s="66">
        <v>6</v>
      </c>
      <c r="AS29" s="66">
        <v>6</v>
      </c>
      <c r="AT29" s="66" t="s">
        <v>708</v>
      </c>
      <c r="AU29" s="66">
        <v>7</v>
      </c>
      <c r="AV29" s="66">
        <v>7</v>
      </c>
      <c r="AW29" s="66">
        <v>7</v>
      </c>
      <c r="AX29" s="66" t="s">
        <v>708</v>
      </c>
      <c r="AY29" s="66">
        <v>3</v>
      </c>
      <c r="AZ29" s="66">
        <v>3</v>
      </c>
      <c r="BA29" s="66">
        <v>13</v>
      </c>
      <c r="BB29" s="66">
        <v>6</v>
      </c>
      <c r="BC29" s="66">
        <v>3</v>
      </c>
      <c r="BD29" s="66">
        <v>3</v>
      </c>
      <c r="BE29" s="94">
        <v>2</v>
      </c>
      <c r="BF29" s="94">
        <v>2</v>
      </c>
      <c r="BG29" s="66">
        <v>3</v>
      </c>
      <c r="BH29" s="66">
        <v>3</v>
      </c>
      <c r="BI29" s="94">
        <v>7</v>
      </c>
      <c r="BJ29" s="94">
        <v>7</v>
      </c>
      <c r="BK29" s="42">
        <v>1</v>
      </c>
      <c r="BL29" s="72" t="s">
        <v>708</v>
      </c>
      <c r="BM29" s="35">
        <v>18</v>
      </c>
      <c r="BN29" s="35">
        <v>18</v>
      </c>
      <c r="BO29" s="35">
        <v>18</v>
      </c>
      <c r="BP29" s="35">
        <v>18</v>
      </c>
      <c r="BQ29" s="35">
        <v>18</v>
      </c>
      <c r="BR29" s="117" t="s">
        <v>1127</v>
      </c>
      <c r="BS29" s="105"/>
      <c r="BT29" s="105"/>
    </row>
    <row r="30" spans="1:72" s="68" customFormat="1" ht="13.5" x14ac:dyDescent="0.35">
      <c r="A30" s="92">
        <v>27</v>
      </c>
      <c r="B30" s="162"/>
      <c r="C30" s="64" t="s">
        <v>467</v>
      </c>
      <c r="D30" s="69"/>
      <c r="E30" s="66" t="s">
        <v>696</v>
      </c>
      <c r="F30" s="66" t="s">
        <v>11</v>
      </c>
      <c r="G30" s="66" t="s">
        <v>11</v>
      </c>
      <c r="H30" s="66" t="s">
        <v>698</v>
      </c>
      <c r="I30" s="66" t="s">
        <v>702</v>
      </c>
      <c r="J30" s="66" t="s">
        <v>706</v>
      </c>
      <c r="K30" s="94" t="s">
        <v>704</v>
      </c>
      <c r="L30" s="66" t="s">
        <v>698</v>
      </c>
      <c r="M30" s="66" t="s">
        <v>698</v>
      </c>
      <c r="N30" s="66" t="s">
        <v>698</v>
      </c>
      <c r="O30" s="66" t="s">
        <v>698</v>
      </c>
      <c r="P30" s="66" t="s">
        <v>698</v>
      </c>
      <c r="Q30" s="66" t="s">
        <v>703</v>
      </c>
      <c r="R30" s="68" t="s">
        <v>719</v>
      </c>
      <c r="S30" s="68" t="s">
        <v>719</v>
      </c>
      <c r="T30" s="68" t="s">
        <v>719</v>
      </c>
      <c r="U30" s="66" t="s">
        <v>696</v>
      </c>
      <c r="V30" s="66" t="s">
        <v>696</v>
      </c>
      <c r="W30" s="66" t="s">
        <v>696</v>
      </c>
      <c r="X30" s="66" t="s">
        <v>696</v>
      </c>
      <c r="Y30" s="66" t="s">
        <v>697</v>
      </c>
      <c r="Z30" s="66" t="s">
        <v>702</v>
      </c>
      <c r="AA30" s="66" t="s">
        <v>697</v>
      </c>
      <c r="AB30" s="66" t="s">
        <v>704</v>
      </c>
      <c r="AC30" s="66" t="s">
        <v>698</v>
      </c>
      <c r="AD30" s="66" t="s">
        <v>698</v>
      </c>
      <c r="AE30" s="66" t="s">
        <v>698</v>
      </c>
      <c r="AF30" s="66" t="s">
        <v>698</v>
      </c>
      <c r="AG30" s="66" t="s">
        <v>702</v>
      </c>
      <c r="AH30" s="66" t="s">
        <v>697</v>
      </c>
      <c r="AI30" s="66" t="s">
        <v>851</v>
      </c>
      <c r="AJ30" s="66" t="s">
        <v>851</v>
      </c>
      <c r="AK30" s="66" t="s">
        <v>851</v>
      </c>
      <c r="AL30" s="66" t="s">
        <v>851</v>
      </c>
      <c r="AM30" s="66" t="s">
        <v>704</v>
      </c>
      <c r="AN30" s="66" t="s">
        <v>696</v>
      </c>
      <c r="AO30" s="66" t="s">
        <v>696</v>
      </c>
      <c r="AP30" s="66" t="s">
        <v>696</v>
      </c>
      <c r="AQ30" s="66" t="s">
        <v>702</v>
      </c>
      <c r="AR30" s="66" t="s">
        <v>698</v>
      </c>
      <c r="AS30" s="66" t="s">
        <v>698</v>
      </c>
      <c r="AT30" s="66" t="s">
        <v>849</v>
      </c>
      <c r="AU30" s="66" t="s">
        <v>851</v>
      </c>
      <c r="AV30" s="66" t="s">
        <v>851</v>
      </c>
      <c r="AW30" s="66" t="s">
        <v>851</v>
      </c>
      <c r="AX30" s="94" t="s">
        <v>698</v>
      </c>
      <c r="AY30" s="66" t="s">
        <v>11</v>
      </c>
      <c r="AZ30" s="66" t="s">
        <v>11</v>
      </c>
      <c r="BA30" s="66" t="s">
        <v>697</v>
      </c>
      <c r="BB30" s="66" t="s">
        <v>698</v>
      </c>
      <c r="BC30" s="66" t="s">
        <v>707</v>
      </c>
      <c r="BD30" s="66" t="s">
        <v>707</v>
      </c>
      <c r="BE30" s="66" t="s">
        <v>702</v>
      </c>
      <c r="BF30" s="66" t="s">
        <v>702</v>
      </c>
      <c r="BG30" s="66" t="s">
        <v>707</v>
      </c>
      <c r="BH30" s="66" t="s">
        <v>696</v>
      </c>
      <c r="BI30" s="94" t="s">
        <v>698</v>
      </c>
      <c r="BJ30" s="94" t="s">
        <v>698</v>
      </c>
      <c r="BK30" s="38" t="s">
        <v>702</v>
      </c>
      <c r="BL30" s="72" t="s">
        <v>1034</v>
      </c>
      <c r="BM30" s="38" t="s">
        <v>699</v>
      </c>
      <c r="BN30" s="38" t="s">
        <v>699</v>
      </c>
      <c r="BO30" s="38" t="s">
        <v>699</v>
      </c>
      <c r="BP30" s="38" t="s">
        <v>699</v>
      </c>
      <c r="BQ30" s="38" t="s">
        <v>699</v>
      </c>
      <c r="BR30" s="117" t="s">
        <v>1127</v>
      </c>
      <c r="BS30" s="105"/>
      <c r="BT30" s="105"/>
    </row>
    <row r="31" spans="1:72" s="68" customFormat="1" ht="13.5" x14ac:dyDescent="0.35">
      <c r="A31" s="92">
        <v>28</v>
      </c>
      <c r="B31" s="162"/>
      <c r="C31" s="64" t="s">
        <v>468</v>
      </c>
      <c r="D31" s="69"/>
      <c r="E31" s="66" t="s">
        <v>708</v>
      </c>
      <c r="F31" s="66" t="s">
        <v>11</v>
      </c>
      <c r="G31" s="66" t="s">
        <v>11</v>
      </c>
      <c r="H31" s="66">
        <v>2</v>
      </c>
      <c r="I31" s="66">
        <v>3</v>
      </c>
      <c r="J31" s="66">
        <v>4</v>
      </c>
      <c r="K31" s="66" t="s">
        <v>708</v>
      </c>
      <c r="L31" s="66">
        <v>2</v>
      </c>
      <c r="M31" s="66" t="s">
        <v>708</v>
      </c>
      <c r="N31" s="66" t="s">
        <v>708</v>
      </c>
      <c r="O31" s="66">
        <v>2</v>
      </c>
      <c r="P31" s="66" t="s">
        <v>708</v>
      </c>
      <c r="Q31" s="66">
        <v>8</v>
      </c>
      <c r="R31" s="68">
        <v>13</v>
      </c>
      <c r="S31" s="68">
        <v>13</v>
      </c>
      <c r="T31" s="68">
        <v>13</v>
      </c>
      <c r="U31" s="66" t="s">
        <v>708</v>
      </c>
      <c r="V31" s="66" t="s">
        <v>708</v>
      </c>
      <c r="W31" s="66" t="s">
        <v>708</v>
      </c>
      <c r="X31" s="66" t="s">
        <v>708</v>
      </c>
      <c r="Y31" s="66" t="s">
        <v>708</v>
      </c>
      <c r="Z31" s="66" t="s">
        <v>708</v>
      </c>
      <c r="AA31" s="94">
        <v>6</v>
      </c>
      <c r="AB31" s="66">
        <v>9</v>
      </c>
      <c r="AC31" s="66">
        <v>2</v>
      </c>
      <c r="AD31" s="66">
        <v>2</v>
      </c>
      <c r="AE31" s="66">
        <v>2</v>
      </c>
      <c r="AF31" s="66">
        <v>2</v>
      </c>
      <c r="AG31" s="66">
        <v>3</v>
      </c>
      <c r="AH31" s="66">
        <v>6</v>
      </c>
      <c r="AI31" s="66">
        <v>13</v>
      </c>
      <c r="AJ31" s="66">
        <v>13</v>
      </c>
      <c r="AK31" s="66">
        <v>13</v>
      </c>
      <c r="AL31" s="66">
        <v>13</v>
      </c>
      <c r="AM31" s="66">
        <v>14</v>
      </c>
      <c r="AN31" s="66">
        <v>13</v>
      </c>
      <c r="AO31" s="66">
        <v>13</v>
      </c>
      <c r="AP31" s="66">
        <v>13</v>
      </c>
      <c r="AQ31" s="66">
        <v>3</v>
      </c>
      <c r="AR31" s="66">
        <v>2</v>
      </c>
      <c r="AS31" s="66">
        <v>2</v>
      </c>
      <c r="AT31" s="66" t="s">
        <v>708</v>
      </c>
      <c r="AU31" s="66">
        <v>13</v>
      </c>
      <c r="AV31" s="66">
        <v>13</v>
      </c>
      <c r="AW31" s="66">
        <v>13</v>
      </c>
      <c r="AX31" s="66" t="s">
        <v>708</v>
      </c>
      <c r="AY31" s="66" t="s">
        <v>11</v>
      </c>
      <c r="AZ31" s="66" t="s">
        <v>11</v>
      </c>
      <c r="BA31" s="66">
        <v>6</v>
      </c>
      <c r="BB31" s="66">
        <v>2</v>
      </c>
      <c r="BC31" s="66">
        <v>22</v>
      </c>
      <c r="BD31" s="66">
        <v>22</v>
      </c>
      <c r="BE31" s="66">
        <v>3</v>
      </c>
      <c r="BF31" s="66">
        <v>3</v>
      </c>
      <c r="BG31" s="66" t="s">
        <v>708</v>
      </c>
      <c r="BH31" s="66">
        <v>22</v>
      </c>
      <c r="BI31" s="94">
        <v>2</v>
      </c>
      <c r="BJ31" s="94">
        <v>2</v>
      </c>
      <c r="BK31" s="42">
        <v>3</v>
      </c>
      <c r="BL31" s="68">
        <v>20</v>
      </c>
      <c r="BM31" s="68">
        <v>21</v>
      </c>
      <c r="BN31" s="68">
        <v>21</v>
      </c>
      <c r="BO31" s="68">
        <v>21</v>
      </c>
      <c r="BP31" s="68">
        <v>21</v>
      </c>
      <c r="BQ31" s="68">
        <v>21</v>
      </c>
      <c r="BR31" s="117" t="s">
        <v>1127</v>
      </c>
      <c r="BS31" s="105"/>
      <c r="BT31" s="105"/>
    </row>
    <row r="32" spans="1:72" s="68" customFormat="1" ht="13.5" x14ac:dyDescent="0.35">
      <c r="A32" s="92">
        <v>29</v>
      </c>
      <c r="B32" s="162"/>
      <c r="C32" s="64" t="s">
        <v>469</v>
      </c>
      <c r="D32" s="69"/>
      <c r="E32" s="66" t="s">
        <v>701</v>
      </c>
      <c r="F32" s="66" t="s">
        <v>11</v>
      </c>
      <c r="G32" s="66" t="s">
        <v>11</v>
      </c>
      <c r="H32" s="66" t="s">
        <v>11</v>
      </c>
      <c r="I32" s="94" t="s">
        <v>707</v>
      </c>
      <c r="J32" s="94" t="s">
        <v>707</v>
      </c>
      <c r="K32" s="94" t="s">
        <v>696</v>
      </c>
      <c r="L32" s="66" t="s">
        <v>703</v>
      </c>
      <c r="M32" s="66" t="s">
        <v>704</v>
      </c>
      <c r="N32" s="66" t="s">
        <v>704</v>
      </c>
      <c r="O32" s="66" t="s">
        <v>704</v>
      </c>
      <c r="P32" s="66" t="s">
        <v>11</v>
      </c>
      <c r="Q32" s="66" t="s">
        <v>11</v>
      </c>
      <c r="R32" s="66" t="s">
        <v>704</v>
      </c>
      <c r="S32" s="66" t="s">
        <v>704</v>
      </c>
      <c r="T32" s="66" t="s">
        <v>704</v>
      </c>
      <c r="U32" s="66" t="s">
        <v>697</v>
      </c>
      <c r="V32" s="66" t="s">
        <v>697</v>
      </c>
      <c r="W32" s="66" t="s">
        <v>697</v>
      </c>
      <c r="X32" s="66" t="s">
        <v>697</v>
      </c>
      <c r="Y32" s="66" t="s">
        <v>702</v>
      </c>
      <c r="Z32" s="66" t="s">
        <v>698</v>
      </c>
      <c r="AA32" s="66" t="s">
        <v>698</v>
      </c>
      <c r="AB32" s="66" t="s">
        <v>698</v>
      </c>
      <c r="AC32" s="66" t="s">
        <v>1134</v>
      </c>
      <c r="AD32" s="66" t="s">
        <v>851</v>
      </c>
      <c r="AE32" s="66" t="s">
        <v>11</v>
      </c>
      <c r="AF32" s="66" t="s">
        <v>11</v>
      </c>
      <c r="AG32" s="66" t="s">
        <v>698</v>
      </c>
      <c r="AH32" s="66" t="s">
        <v>702</v>
      </c>
      <c r="AI32" s="66" t="s">
        <v>704</v>
      </c>
      <c r="AJ32" s="66" t="s">
        <v>698</v>
      </c>
      <c r="AK32" s="66" t="s">
        <v>704</v>
      </c>
      <c r="AL32" s="66" t="s">
        <v>704</v>
      </c>
      <c r="AM32" s="66" t="s">
        <v>698</v>
      </c>
      <c r="AN32" s="66" t="s">
        <v>697</v>
      </c>
      <c r="AO32" s="66" t="s">
        <v>702</v>
      </c>
      <c r="AP32" s="66" t="s">
        <v>702</v>
      </c>
      <c r="AQ32" s="66" t="s">
        <v>696</v>
      </c>
      <c r="AR32" s="66" t="s">
        <v>702</v>
      </c>
      <c r="AS32" s="66" t="s">
        <v>702</v>
      </c>
      <c r="AT32" s="66" t="s">
        <v>698</v>
      </c>
      <c r="AU32" s="66" t="s">
        <v>704</v>
      </c>
      <c r="AV32" s="66" t="s">
        <v>704</v>
      </c>
      <c r="AW32" s="66" t="s">
        <v>704</v>
      </c>
      <c r="AX32" s="94" t="s">
        <v>700</v>
      </c>
      <c r="AY32" s="66" t="s">
        <v>11</v>
      </c>
      <c r="AZ32" s="66" t="s">
        <v>11</v>
      </c>
      <c r="BA32" s="66" t="s">
        <v>698</v>
      </c>
      <c r="BB32" s="66" t="s">
        <v>702</v>
      </c>
      <c r="BC32" s="66" t="s">
        <v>799</v>
      </c>
      <c r="BD32" s="66" t="s">
        <v>697</v>
      </c>
      <c r="BE32" s="66" t="s">
        <v>696</v>
      </c>
      <c r="BF32" s="66" t="s">
        <v>696</v>
      </c>
      <c r="BG32" s="66" t="s">
        <v>799</v>
      </c>
      <c r="BH32" s="66" t="s">
        <v>697</v>
      </c>
      <c r="BI32" s="94" t="s">
        <v>704</v>
      </c>
      <c r="BJ32" s="94" t="s">
        <v>704</v>
      </c>
      <c r="BK32" s="66" t="s">
        <v>696</v>
      </c>
      <c r="BL32" s="72" t="s">
        <v>698</v>
      </c>
      <c r="BM32" s="38" t="s">
        <v>700</v>
      </c>
      <c r="BN32" s="38" t="s">
        <v>700</v>
      </c>
      <c r="BO32" s="38" t="s">
        <v>700</v>
      </c>
      <c r="BP32" s="38" t="s">
        <v>700</v>
      </c>
      <c r="BQ32" s="38" t="s">
        <v>700</v>
      </c>
      <c r="BR32" s="117" t="s">
        <v>1127</v>
      </c>
      <c r="BS32" s="105"/>
      <c r="BT32" s="105"/>
    </row>
    <row r="33" spans="1:72" s="68" customFormat="1" ht="13.5" x14ac:dyDescent="0.35">
      <c r="A33" s="92">
        <v>30</v>
      </c>
      <c r="B33" s="162"/>
      <c r="C33" s="64" t="s">
        <v>470</v>
      </c>
      <c r="D33" s="69"/>
      <c r="E33" s="66">
        <v>1</v>
      </c>
      <c r="F33" s="66" t="s">
        <v>11</v>
      </c>
      <c r="G33" s="66" t="s">
        <v>11</v>
      </c>
      <c r="H33" s="66" t="s">
        <v>11</v>
      </c>
      <c r="I33" s="66" t="s">
        <v>708</v>
      </c>
      <c r="J33" s="66" t="s">
        <v>708</v>
      </c>
      <c r="K33" s="66" t="s">
        <v>708</v>
      </c>
      <c r="L33" s="66" t="s">
        <v>708</v>
      </c>
      <c r="M33" s="66">
        <v>14</v>
      </c>
      <c r="N33" s="66">
        <v>14</v>
      </c>
      <c r="O33" s="66">
        <v>14</v>
      </c>
      <c r="P33" s="66" t="s">
        <v>11</v>
      </c>
      <c r="Q33" s="66" t="s">
        <v>11</v>
      </c>
      <c r="R33" s="66">
        <v>14</v>
      </c>
      <c r="S33" s="66">
        <v>3</v>
      </c>
      <c r="T33" s="66">
        <v>14</v>
      </c>
      <c r="U33" s="66">
        <v>6</v>
      </c>
      <c r="V33" s="66">
        <v>6</v>
      </c>
      <c r="W33" s="66">
        <v>6</v>
      </c>
      <c r="X33" s="66">
        <v>6</v>
      </c>
      <c r="Y33" s="66">
        <v>14</v>
      </c>
      <c r="Z33" s="66">
        <v>2</v>
      </c>
      <c r="AA33" s="66">
        <v>2</v>
      </c>
      <c r="AB33" s="66">
        <v>2</v>
      </c>
      <c r="AC33" s="66">
        <v>11</v>
      </c>
      <c r="AD33" s="66" t="s">
        <v>708</v>
      </c>
      <c r="AE33" s="66" t="s">
        <v>11</v>
      </c>
      <c r="AF33" s="66" t="s">
        <v>11</v>
      </c>
      <c r="AG33" s="66">
        <v>2</v>
      </c>
      <c r="AH33" s="66">
        <v>3</v>
      </c>
      <c r="AI33" s="66">
        <v>14</v>
      </c>
      <c r="AJ33" s="66">
        <v>2</v>
      </c>
      <c r="AK33" s="66">
        <v>14</v>
      </c>
      <c r="AL33" s="66">
        <v>14</v>
      </c>
      <c r="AM33" s="66">
        <v>2</v>
      </c>
      <c r="AN33" s="66">
        <v>6</v>
      </c>
      <c r="AO33" s="66">
        <v>9</v>
      </c>
      <c r="AP33" s="66">
        <v>9</v>
      </c>
      <c r="AQ33" s="66">
        <v>7</v>
      </c>
      <c r="AR33" s="66">
        <v>3</v>
      </c>
      <c r="AS33" s="66">
        <v>3</v>
      </c>
      <c r="AT33" s="66" t="s">
        <v>708</v>
      </c>
      <c r="AU33" s="66">
        <v>3</v>
      </c>
      <c r="AV33" s="66" t="s">
        <v>708</v>
      </c>
      <c r="AW33" s="66">
        <v>3</v>
      </c>
      <c r="AX33" s="66" t="s">
        <v>708</v>
      </c>
      <c r="AY33" s="66" t="s">
        <v>11</v>
      </c>
      <c r="AZ33" s="66" t="s">
        <v>11</v>
      </c>
      <c r="BA33" s="66">
        <v>11</v>
      </c>
      <c r="BB33" s="66">
        <v>3</v>
      </c>
      <c r="BC33" s="66">
        <v>22</v>
      </c>
      <c r="BD33" s="66" t="s">
        <v>708</v>
      </c>
      <c r="BE33" s="66">
        <v>22</v>
      </c>
      <c r="BF33" s="66">
        <v>22</v>
      </c>
      <c r="BG33" s="66">
        <v>22</v>
      </c>
      <c r="BH33" s="66" t="s">
        <v>708</v>
      </c>
      <c r="BI33" s="94">
        <v>14</v>
      </c>
      <c r="BJ33" s="94">
        <v>3</v>
      </c>
      <c r="BK33" s="42">
        <v>23</v>
      </c>
      <c r="BL33" s="68">
        <v>2</v>
      </c>
      <c r="BM33" s="68">
        <v>21</v>
      </c>
      <c r="BN33" s="68">
        <v>21</v>
      </c>
      <c r="BO33" s="68">
        <v>21</v>
      </c>
      <c r="BP33" s="68">
        <v>21</v>
      </c>
      <c r="BQ33" s="68">
        <v>21</v>
      </c>
      <c r="BR33" s="117" t="s">
        <v>1127</v>
      </c>
      <c r="BS33" s="105"/>
      <c r="BT33" s="105"/>
    </row>
    <row r="34" spans="1:72" s="68" customFormat="1" ht="13.5" x14ac:dyDescent="0.35">
      <c r="A34" s="92">
        <v>31</v>
      </c>
      <c r="B34" s="162"/>
      <c r="C34" s="64" t="s">
        <v>471</v>
      </c>
      <c r="D34" s="69"/>
      <c r="E34" s="66" t="s">
        <v>698</v>
      </c>
      <c r="F34" s="66" t="s">
        <v>11</v>
      </c>
      <c r="G34" s="66" t="s">
        <v>11</v>
      </c>
      <c r="H34" s="66" t="s">
        <v>11</v>
      </c>
      <c r="I34" s="66" t="s">
        <v>799</v>
      </c>
      <c r="J34" s="94" t="s">
        <v>698</v>
      </c>
      <c r="K34" s="66" t="s">
        <v>698</v>
      </c>
      <c r="L34" s="66" t="s">
        <v>11</v>
      </c>
      <c r="M34" s="66" t="s">
        <v>11</v>
      </c>
      <c r="N34" s="66" t="s">
        <v>11</v>
      </c>
      <c r="O34" s="66" t="s">
        <v>11</v>
      </c>
      <c r="P34" s="66" t="s">
        <v>11</v>
      </c>
      <c r="Q34" s="66" t="s">
        <v>11</v>
      </c>
      <c r="R34" s="66" t="s">
        <v>698</v>
      </c>
      <c r="S34" s="66" t="s">
        <v>698</v>
      </c>
      <c r="T34" s="66" t="s">
        <v>698</v>
      </c>
      <c r="U34" s="66" t="s">
        <v>702</v>
      </c>
      <c r="V34" s="66" t="s">
        <v>702</v>
      </c>
      <c r="W34" s="66" t="s">
        <v>702</v>
      </c>
      <c r="X34" s="66" t="s">
        <v>702</v>
      </c>
      <c r="Y34" s="66" t="s">
        <v>698</v>
      </c>
      <c r="Z34" s="66" t="s">
        <v>11</v>
      </c>
      <c r="AA34" s="66" t="s">
        <v>702</v>
      </c>
      <c r="AB34" s="66" t="s">
        <v>1134</v>
      </c>
      <c r="AC34" s="66" t="s">
        <v>11</v>
      </c>
      <c r="AD34" s="66" t="s">
        <v>11</v>
      </c>
      <c r="AE34" s="66" t="s">
        <v>11</v>
      </c>
      <c r="AF34" s="66" t="s">
        <v>11</v>
      </c>
      <c r="AG34" s="66" t="s">
        <v>11</v>
      </c>
      <c r="AH34" s="66" t="s">
        <v>698</v>
      </c>
      <c r="AI34" s="66" t="s">
        <v>698</v>
      </c>
      <c r="AJ34" s="66" t="s">
        <v>11</v>
      </c>
      <c r="AK34" s="66" t="s">
        <v>698</v>
      </c>
      <c r="AL34" s="66" t="s">
        <v>698</v>
      </c>
      <c r="AM34" s="66" t="s">
        <v>11</v>
      </c>
      <c r="AN34" s="66" t="s">
        <v>702</v>
      </c>
      <c r="AO34" s="66" t="s">
        <v>698</v>
      </c>
      <c r="AP34" s="66" t="s">
        <v>11</v>
      </c>
      <c r="AQ34" s="66" t="s">
        <v>11</v>
      </c>
      <c r="AR34" s="66" t="s">
        <v>11</v>
      </c>
      <c r="AS34" s="66" t="s">
        <v>11</v>
      </c>
      <c r="AT34" s="66" t="s">
        <v>702</v>
      </c>
      <c r="AU34" s="66" t="s">
        <v>698</v>
      </c>
      <c r="AV34" s="66" t="s">
        <v>698</v>
      </c>
      <c r="AW34" s="66" t="s">
        <v>698</v>
      </c>
      <c r="AX34" s="94" t="s">
        <v>698</v>
      </c>
      <c r="AY34" s="66" t="s">
        <v>11</v>
      </c>
      <c r="AZ34" s="66" t="s">
        <v>11</v>
      </c>
      <c r="BA34" s="66" t="s">
        <v>702</v>
      </c>
      <c r="BB34" s="66" t="s">
        <v>11</v>
      </c>
      <c r="BC34" s="66" t="s">
        <v>11</v>
      </c>
      <c r="BD34" s="66" t="s">
        <v>11</v>
      </c>
      <c r="BE34" s="66" t="s">
        <v>11</v>
      </c>
      <c r="BF34" s="66" t="s">
        <v>11</v>
      </c>
      <c r="BG34" s="66" t="s">
        <v>11</v>
      </c>
      <c r="BH34" s="66" t="s">
        <v>11</v>
      </c>
      <c r="BI34" s="66" t="s">
        <v>11</v>
      </c>
      <c r="BJ34" s="66" t="s">
        <v>11</v>
      </c>
      <c r="BK34" s="38" t="s">
        <v>698</v>
      </c>
      <c r="BL34" s="72" t="s">
        <v>702</v>
      </c>
      <c r="BM34" s="72" t="s">
        <v>698</v>
      </c>
      <c r="BN34" s="72" t="s">
        <v>698</v>
      </c>
      <c r="BO34" s="72" t="s">
        <v>698</v>
      </c>
      <c r="BP34" s="72" t="s">
        <v>698</v>
      </c>
      <c r="BQ34" s="72" t="s">
        <v>698</v>
      </c>
      <c r="BR34" s="117" t="s">
        <v>1127</v>
      </c>
      <c r="BS34" s="105"/>
      <c r="BT34" s="105"/>
    </row>
    <row r="35" spans="1:72" s="68" customFormat="1" ht="13.5" x14ac:dyDescent="0.35">
      <c r="A35" s="92">
        <v>32</v>
      </c>
      <c r="B35" s="162"/>
      <c r="C35" s="64" t="s">
        <v>472</v>
      </c>
      <c r="D35" s="69"/>
      <c r="E35" s="66">
        <v>2</v>
      </c>
      <c r="F35" s="66" t="s">
        <v>11</v>
      </c>
      <c r="G35" s="66" t="s">
        <v>11</v>
      </c>
      <c r="H35" s="66" t="s">
        <v>11</v>
      </c>
      <c r="I35" s="66">
        <v>5</v>
      </c>
      <c r="J35" s="94">
        <v>2</v>
      </c>
      <c r="K35" s="66" t="s">
        <v>708</v>
      </c>
      <c r="L35" s="66" t="s">
        <v>11</v>
      </c>
      <c r="M35" s="66" t="s">
        <v>11</v>
      </c>
      <c r="N35" s="66" t="s">
        <v>11</v>
      </c>
      <c r="O35" s="66" t="s">
        <v>11</v>
      </c>
      <c r="P35" s="66" t="s">
        <v>11</v>
      </c>
      <c r="Q35" s="66" t="s">
        <v>11</v>
      </c>
      <c r="R35" s="66">
        <v>2</v>
      </c>
      <c r="S35" s="66">
        <v>2</v>
      </c>
      <c r="T35" s="66">
        <v>2</v>
      </c>
      <c r="U35" s="66">
        <v>14</v>
      </c>
      <c r="V35" s="66">
        <v>14</v>
      </c>
      <c r="W35" s="66">
        <v>14</v>
      </c>
      <c r="X35" s="66">
        <v>14</v>
      </c>
      <c r="Y35" s="66">
        <v>2</v>
      </c>
      <c r="Z35" s="66" t="s">
        <v>11</v>
      </c>
      <c r="AA35" s="66">
        <v>9</v>
      </c>
      <c r="AB35" s="66">
        <v>11</v>
      </c>
      <c r="AC35" s="66" t="s">
        <v>11</v>
      </c>
      <c r="AD35" s="66" t="s">
        <v>11</v>
      </c>
      <c r="AE35" s="66" t="s">
        <v>11</v>
      </c>
      <c r="AF35" s="66" t="s">
        <v>11</v>
      </c>
      <c r="AG35" s="66" t="s">
        <v>11</v>
      </c>
      <c r="AH35" s="66">
        <v>2</v>
      </c>
      <c r="AI35" s="66">
        <v>2</v>
      </c>
      <c r="AJ35" s="66" t="s">
        <v>11</v>
      </c>
      <c r="AK35" s="66">
        <v>2</v>
      </c>
      <c r="AL35" s="66">
        <v>2</v>
      </c>
      <c r="AM35" s="66" t="s">
        <v>11</v>
      </c>
      <c r="AN35" s="66">
        <v>3</v>
      </c>
      <c r="AO35" s="66">
        <v>2</v>
      </c>
      <c r="AP35" s="66" t="s">
        <v>11</v>
      </c>
      <c r="AQ35" s="66" t="s">
        <v>11</v>
      </c>
      <c r="AR35" s="66" t="s">
        <v>11</v>
      </c>
      <c r="AS35" s="66" t="s">
        <v>11</v>
      </c>
      <c r="AT35" s="66">
        <v>3</v>
      </c>
      <c r="AU35" s="66">
        <v>2</v>
      </c>
      <c r="AV35" s="66">
        <v>2</v>
      </c>
      <c r="AW35" s="66">
        <v>2</v>
      </c>
      <c r="AX35" s="66" t="s">
        <v>708</v>
      </c>
      <c r="AY35" s="66" t="s">
        <v>11</v>
      </c>
      <c r="AZ35" s="66" t="s">
        <v>11</v>
      </c>
      <c r="BA35" s="66">
        <v>14</v>
      </c>
      <c r="BB35" s="66" t="s">
        <v>11</v>
      </c>
      <c r="BC35" s="66" t="s">
        <v>11</v>
      </c>
      <c r="BD35" s="66" t="s">
        <v>11</v>
      </c>
      <c r="BE35" s="66" t="s">
        <v>11</v>
      </c>
      <c r="BF35" s="66" t="s">
        <v>11</v>
      </c>
      <c r="BG35" s="66" t="s">
        <v>11</v>
      </c>
      <c r="BH35" s="66" t="s">
        <v>11</v>
      </c>
      <c r="BI35" s="66" t="s">
        <v>11</v>
      </c>
      <c r="BJ35" s="66" t="s">
        <v>11</v>
      </c>
      <c r="BK35" s="42">
        <v>2</v>
      </c>
      <c r="BL35" s="68">
        <v>3</v>
      </c>
      <c r="BM35" s="68">
        <v>2</v>
      </c>
      <c r="BN35" s="68">
        <v>2</v>
      </c>
      <c r="BO35" s="68">
        <v>2</v>
      </c>
      <c r="BP35" s="68">
        <v>2</v>
      </c>
      <c r="BQ35" s="68">
        <v>2</v>
      </c>
      <c r="BR35" s="117" t="s">
        <v>1127</v>
      </c>
      <c r="BS35" s="105"/>
      <c r="BT35" s="105"/>
    </row>
    <row r="36" spans="1:72" s="68" customFormat="1" ht="13.5" x14ac:dyDescent="0.35">
      <c r="A36" s="92">
        <v>33</v>
      </c>
      <c r="B36" s="162"/>
      <c r="C36" s="64" t="s">
        <v>473</v>
      </c>
      <c r="D36" s="69"/>
      <c r="E36" s="66" t="s">
        <v>702</v>
      </c>
      <c r="F36" s="66" t="s">
        <v>11</v>
      </c>
      <c r="G36" s="66" t="s">
        <v>11</v>
      </c>
      <c r="H36" s="66" t="s">
        <v>11</v>
      </c>
      <c r="I36" s="66" t="s">
        <v>11</v>
      </c>
      <c r="J36" s="66" t="s">
        <v>702</v>
      </c>
      <c r="K36" s="66" t="s">
        <v>719</v>
      </c>
      <c r="L36" s="66" t="s">
        <v>11</v>
      </c>
      <c r="M36" s="66" t="s">
        <v>11</v>
      </c>
      <c r="N36" s="66" t="s">
        <v>11</v>
      </c>
      <c r="O36" s="66" t="s">
        <v>11</v>
      </c>
      <c r="P36" s="66" t="s">
        <v>11</v>
      </c>
      <c r="Q36" s="66" t="s">
        <v>11</v>
      </c>
      <c r="R36" s="66" t="s">
        <v>11</v>
      </c>
      <c r="S36" s="66" t="s">
        <v>11</v>
      </c>
      <c r="T36" s="66" t="s">
        <v>11</v>
      </c>
      <c r="U36" s="66" t="s">
        <v>698</v>
      </c>
      <c r="V36" s="66" t="s">
        <v>698</v>
      </c>
      <c r="W36" s="66" t="s">
        <v>698</v>
      </c>
      <c r="X36" s="66" t="s">
        <v>698</v>
      </c>
      <c r="Y36" s="66" t="s">
        <v>11</v>
      </c>
      <c r="Z36" s="66" t="s">
        <v>11</v>
      </c>
      <c r="AA36" s="66" t="s">
        <v>11</v>
      </c>
      <c r="AB36" s="66" t="s">
        <v>11</v>
      </c>
      <c r="AC36" s="66" t="s">
        <v>11</v>
      </c>
      <c r="AD36" s="66" t="s">
        <v>11</v>
      </c>
      <c r="AE36" s="66" t="s">
        <v>11</v>
      </c>
      <c r="AF36" s="66" t="s">
        <v>11</v>
      </c>
      <c r="AG36" s="66" t="s">
        <v>11</v>
      </c>
      <c r="AH36" s="66" t="s">
        <v>11</v>
      </c>
      <c r="AI36" s="66" t="s">
        <v>11</v>
      </c>
      <c r="AJ36" s="66" t="s">
        <v>11</v>
      </c>
      <c r="AK36" s="66" t="s">
        <v>11</v>
      </c>
      <c r="AL36" s="66" t="s">
        <v>11</v>
      </c>
      <c r="AM36" s="66" t="s">
        <v>11</v>
      </c>
      <c r="AN36" s="66" t="s">
        <v>698</v>
      </c>
      <c r="AO36" s="66" t="s">
        <v>11</v>
      </c>
      <c r="AP36" s="66" t="s">
        <v>11</v>
      </c>
      <c r="AQ36" s="66" t="s">
        <v>11</v>
      </c>
      <c r="AR36" s="66" t="s">
        <v>11</v>
      </c>
      <c r="AS36" s="66" t="s">
        <v>11</v>
      </c>
      <c r="AT36" s="66" t="s">
        <v>11</v>
      </c>
      <c r="AU36" s="66" t="s">
        <v>11</v>
      </c>
      <c r="AV36" s="66" t="s">
        <v>11</v>
      </c>
      <c r="AW36" s="66" t="s">
        <v>11</v>
      </c>
      <c r="AX36" s="94" t="s">
        <v>702</v>
      </c>
      <c r="AY36" s="66" t="s">
        <v>11</v>
      </c>
      <c r="AZ36" s="66" t="s">
        <v>11</v>
      </c>
      <c r="BA36" s="66" t="s">
        <v>11</v>
      </c>
      <c r="BB36" s="66" t="s">
        <v>11</v>
      </c>
      <c r="BC36" s="66" t="s">
        <v>11</v>
      </c>
      <c r="BD36" s="66" t="s">
        <v>11</v>
      </c>
      <c r="BE36" s="66" t="s">
        <v>11</v>
      </c>
      <c r="BF36" s="66" t="s">
        <v>11</v>
      </c>
      <c r="BG36" s="66" t="s">
        <v>11</v>
      </c>
      <c r="BH36" s="66" t="s">
        <v>11</v>
      </c>
      <c r="BI36" s="66" t="s">
        <v>11</v>
      </c>
      <c r="BJ36" s="66" t="s">
        <v>11</v>
      </c>
      <c r="BK36" s="38" t="s">
        <v>11</v>
      </c>
      <c r="BL36" s="38" t="s">
        <v>700</v>
      </c>
      <c r="BM36" s="72" t="s">
        <v>702</v>
      </c>
      <c r="BN36" s="72" t="s">
        <v>702</v>
      </c>
      <c r="BO36" s="72" t="s">
        <v>702</v>
      </c>
      <c r="BP36" s="72" t="s">
        <v>702</v>
      </c>
      <c r="BQ36" s="72" t="s">
        <v>702</v>
      </c>
      <c r="BR36" s="117" t="s">
        <v>1127</v>
      </c>
      <c r="BS36" s="105"/>
      <c r="BT36" s="105"/>
    </row>
    <row r="37" spans="1:72" s="68" customFormat="1" ht="13.5" x14ac:dyDescent="0.35">
      <c r="A37" s="92">
        <v>34</v>
      </c>
      <c r="B37" s="162"/>
      <c r="C37" s="64" t="s">
        <v>474</v>
      </c>
      <c r="D37" s="69"/>
      <c r="E37" s="66">
        <v>3</v>
      </c>
      <c r="F37" s="66" t="s">
        <v>11</v>
      </c>
      <c r="G37" s="66" t="s">
        <v>11</v>
      </c>
      <c r="H37" s="66" t="s">
        <v>11</v>
      </c>
      <c r="I37" s="66" t="s">
        <v>11</v>
      </c>
      <c r="J37" s="66">
        <v>3</v>
      </c>
      <c r="K37" s="66" t="s">
        <v>708</v>
      </c>
      <c r="L37" s="66" t="s">
        <v>11</v>
      </c>
      <c r="M37" s="66" t="s">
        <v>11</v>
      </c>
      <c r="N37" s="66" t="s">
        <v>11</v>
      </c>
      <c r="O37" s="66" t="s">
        <v>11</v>
      </c>
      <c r="P37" s="66" t="s">
        <v>11</v>
      </c>
      <c r="Q37" s="66" t="s">
        <v>11</v>
      </c>
      <c r="R37" s="66" t="s">
        <v>11</v>
      </c>
      <c r="S37" s="66" t="s">
        <v>11</v>
      </c>
      <c r="T37" s="66" t="s">
        <v>11</v>
      </c>
      <c r="U37" s="66">
        <v>2</v>
      </c>
      <c r="V37" s="66">
        <v>2</v>
      </c>
      <c r="W37" s="66">
        <v>2</v>
      </c>
      <c r="X37" s="66">
        <v>2</v>
      </c>
      <c r="Y37" s="66" t="s">
        <v>11</v>
      </c>
      <c r="Z37" s="66" t="s">
        <v>11</v>
      </c>
      <c r="AA37" s="66" t="s">
        <v>11</v>
      </c>
      <c r="AB37" s="66" t="s">
        <v>11</v>
      </c>
      <c r="AC37" s="66" t="s">
        <v>11</v>
      </c>
      <c r="AD37" s="66" t="s">
        <v>11</v>
      </c>
      <c r="AE37" s="66" t="s">
        <v>11</v>
      </c>
      <c r="AF37" s="66" t="s">
        <v>11</v>
      </c>
      <c r="AG37" s="66" t="s">
        <v>11</v>
      </c>
      <c r="AH37" s="66" t="s">
        <v>11</v>
      </c>
      <c r="AI37" s="66" t="s">
        <v>11</v>
      </c>
      <c r="AJ37" s="66" t="s">
        <v>11</v>
      </c>
      <c r="AK37" s="66" t="s">
        <v>11</v>
      </c>
      <c r="AL37" s="66" t="s">
        <v>11</v>
      </c>
      <c r="AM37" s="66" t="s">
        <v>11</v>
      </c>
      <c r="AN37" s="66">
        <v>2</v>
      </c>
      <c r="AO37" s="66" t="s">
        <v>11</v>
      </c>
      <c r="AP37" s="66" t="s">
        <v>11</v>
      </c>
      <c r="AQ37" s="66" t="s">
        <v>11</v>
      </c>
      <c r="AR37" s="66" t="s">
        <v>11</v>
      </c>
      <c r="AS37" s="66" t="s">
        <v>11</v>
      </c>
      <c r="AT37" s="66" t="s">
        <v>11</v>
      </c>
      <c r="AU37" s="66" t="s">
        <v>11</v>
      </c>
      <c r="AV37" s="66" t="s">
        <v>11</v>
      </c>
      <c r="AW37" s="66" t="s">
        <v>11</v>
      </c>
      <c r="AX37" s="94">
        <v>3</v>
      </c>
      <c r="AY37" s="66" t="s">
        <v>11</v>
      </c>
      <c r="AZ37" s="66" t="s">
        <v>11</v>
      </c>
      <c r="BA37" s="66" t="s">
        <v>11</v>
      </c>
      <c r="BB37" s="66" t="s">
        <v>11</v>
      </c>
      <c r="BC37" s="66" t="s">
        <v>11</v>
      </c>
      <c r="BD37" s="66" t="s">
        <v>11</v>
      </c>
      <c r="BE37" s="66" t="s">
        <v>11</v>
      </c>
      <c r="BF37" s="66" t="s">
        <v>11</v>
      </c>
      <c r="BG37" s="66" t="s">
        <v>11</v>
      </c>
      <c r="BH37" s="66" t="s">
        <v>11</v>
      </c>
      <c r="BI37" s="66" t="s">
        <v>11</v>
      </c>
      <c r="BJ37" s="66" t="s">
        <v>11</v>
      </c>
      <c r="BK37" s="38" t="s">
        <v>11</v>
      </c>
      <c r="BL37" s="72" t="s">
        <v>708</v>
      </c>
      <c r="BM37" s="68">
        <v>14</v>
      </c>
      <c r="BN37" s="68">
        <v>14</v>
      </c>
      <c r="BO37" s="68">
        <v>14</v>
      </c>
      <c r="BP37" s="68">
        <v>14</v>
      </c>
      <c r="BQ37" s="68">
        <v>14</v>
      </c>
      <c r="BR37" s="117" t="s">
        <v>1127</v>
      </c>
      <c r="BS37" s="105"/>
      <c r="BT37" s="105"/>
    </row>
    <row r="38" spans="1:72" s="68" customFormat="1" ht="13.5" x14ac:dyDescent="0.35">
      <c r="A38" s="92">
        <v>35</v>
      </c>
      <c r="B38" s="162"/>
      <c r="C38" s="64" t="s">
        <v>475</v>
      </c>
      <c r="D38" s="69"/>
      <c r="E38" s="66" t="s">
        <v>11</v>
      </c>
      <c r="F38" s="66" t="s">
        <v>11</v>
      </c>
      <c r="G38" s="66" t="s">
        <v>11</v>
      </c>
      <c r="H38" s="66" t="s">
        <v>11</v>
      </c>
      <c r="I38" s="66" t="s">
        <v>11</v>
      </c>
      <c r="J38" s="66" t="s">
        <v>11</v>
      </c>
      <c r="K38" s="66" t="s">
        <v>11</v>
      </c>
      <c r="L38" s="66" t="s">
        <v>11</v>
      </c>
      <c r="M38" s="66" t="s">
        <v>11</v>
      </c>
      <c r="N38" s="66" t="s">
        <v>11</v>
      </c>
      <c r="O38" s="66" t="s">
        <v>11</v>
      </c>
      <c r="P38" s="66" t="s">
        <v>11</v>
      </c>
      <c r="Q38" s="66" t="s">
        <v>11</v>
      </c>
      <c r="R38" s="66" t="s">
        <v>11</v>
      </c>
      <c r="S38" s="66" t="s">
        <v>11</v>
      </c>
      <c r="T38" s="66" t="s">
        <v>11</v>
      </c>
      <c r="U38" s="66" t="s">
        <v>11</v>
      </c>
      <c r="V38" s="66" t="s">
        <v>11</v>
      </c>
      <c r="W38" s="66" t="s">
        <v>11</v>
      </c>
      <c r="X38" s="66" t="s">
        <v>11</v>
      </c>
      <c r="Y38" s="66" t="s">
        <v>11</v>
      </c>
      <c r="Z38" s="66" t="s">
        <v>11</v>
      </c>
      <c r="AA38" s="66" t="s">
        <v>11</v>
      </c>
      <c r="AB38" s="66" t="s">
        <v>11</v>
      </c>
      <c r="AC38" s="66" t="s">
        <v>11</v>
      </c>
      <c r="AD38" s="66" t="s">
        <v>11</v>
      </c>
      <c r="AE38" s="66" t="s">
        <v>11</v>
      </c>
      <c r="AF38" s="66" t="s">
        <v>11</v>
      </c>
      <c r="AG38" s="66" t="s">
        <v>11</v>
      </c>
      <c r="AH38" s="66" t="s">
        <v>11</v>
      </c>
      <c r="AI38" s="66" t="s">
        <v>11</v>
      </c>
      <c r="AJ38" s="66" t="s">
        <v>11</v>
      </c>
      <c r="AK38" s="66" t="s">
        <v>11</v>
      </c>
      <c r="AL38" s="66" t="s">
        <v>11</v>
      </c>
      <c r="AM38" s="66" t="s">
        <v>11</v>
      </c>
      <c r="AN38" s="66" t="s">
        <v>11</v>
      </c>
      <c r="AO38" s="66" t="s">
        <v>11</v>
      </c>
      <c r="AP38" s="66" t="s">
        <v>11</v>
      </c>
      <c r="AQ38" s="66" t="s">
        <v>11</v>
      </c>
      <c r="AR38" s="66" t="s">
        <v>11</v>
      </c>
      <c r="AS38" s="66" t="s">
        <v>11</v>
      </c>
      <c r="AT38" s="66" t="s">
        <v>11</v>
      </c>
      <c r="AU38" s="66" t="s">
        <v>11</v>
      </c>
      <c r="AV38" s="66" t="s">
        <v>11</v>
      </c>
      <c r="AW38" s="66" t="s">
        <v>11</v>
      </c>
      <c r="AX38" s="66" t="s">
        <v>11</v>
      </c>
      <c r="AY38" s="66" t="s">
        <v>11</v>
      </c>
      <c r="AZ38" s="66" t="s">
        <v>11</v>
      </c>
      <c r="BA38" s="66" t="s">
        <v>11</v>
      </c>
      <c r="BB38" s="66" t="s">
        <v>11</v>
      </c>
      <c r="BC38" s="66" t="s">
        <v>11</v>
      </c>
      <c r="BD38" s="66" t="s">
        <v>11</v>
      </c>
      <c r="BE38" s="66" t="s">
        <v>11</v>
      </c>
      <c r="BF38" s="66" t="s">
        <v>11</v>
      </c>
      <c r="BG38" s="66" t="s">
        <v>11</v>
      </c>
      <c r="BH38" s="66" t="s">
        <v>11</v>
      </c>
      <c r="BI38" s="66" t="s">
        <v>11</v>
      </c>
      <c r="BJ38" s="66" t="s">
        <v>11</v>
      </c>
      <c r="BK38" s="38" t="s">
        <v>11</v>
      </c>
      <c r="BL38" s="38" t="s">
        <v>11</v>
      </c>
      <c r="BM38" s="72" t="s">
        <v>1034</v>
      </c>
      <c r="BN38" s="72" t="s">
        <v>1034</v>
      </c>
      <c r="BO38" s="72" t="s">
        <v>1034</v>
      </c>
      <c r="BP38" s="72" t="s">
        <v>1034</v>
      </c>
      <c r="BQ38" s="72" t="s">
        <v>1034</v>
      </c>
      <c r="BR38" s="117" t="s">
        <v>1127</v>
      </c>
      <c r="BS38" s="105"/>
      <c r="BT38" s="105"/>
    </row>
    <row r="39" spans="1:72" s="68" customFormat="1" ht="13.5" x14ac:dyDescent="0.35">
      <c r="A39" s="92">
        <v>36</v>
      </c>
      <c r="B39" s="162"/>
      <c r="C39" s="64" t="s">
        <v>476</v>
      </c>
      <c r="D39" s="69"/>
      <c r="E39" s="66" t="s">
        <v>11</v>
      </c>
      <c r="F39" s="66" t="s">
        <v>11</v>
      </c>
      <c r="G39" s="66" t="s">
        <v>11</v>
      </c>
      <c r="H39" s="66" t="s">
        <v>11</v>
      </c>
      <c r="I39" s="66" t="s">
        <v>11</v>
      </c>
      <c r="J39" s="66" t="s">
        <v>11</v>
      </c>
      <c r="K39" s="66" t="s">
        <v>11</v>
      </c>
      <c r="L39" s="66" t="s">
        <v>11</v>
      </c>
      <c r="M39" s="66" t="s">
        <v>11</v>
      </c>
      <c r="N39" s="66" t="s">
        <v>11</v>
      </c>
      <c r="O39" s="66" t="s">
        <v>11</v>
      </c>
      <c r="P39" s="66" t="s">
        <v>11</v>
      </c>
      <c r="Q39" s="66" t="s">
        <v>11</v>
      </c>
      <c r="R39" s="66" t="s">
        <v>11</v>
      </c>
      <c r="S39" s="66" t="s">
        <v>11</v>
      </c>
      <c r="T39" s="66" t="s">
        <v>11</v>
      </c>
      <c r="U39" s="66" t="s">
        <v>11</v>
      </c>
      <c r="V39" s="66" t="s">
        <v>11</v>
      </c>
      <c r="W39" s="66" t="s">
        <v>11</v>
      </c>
      <c r="X39" s="66" t="s">
        <v>11</v>
      </c>
      <c r="Y39" s="66" t="s">
        <v>11</v>
      </c>
      <c r="Z39" s="66" t="s">
        <v>11</v>
      </c>
      <c r="AA39" s="66" t="s">
        <v>11</v>
      </c>
      <c r="AB39" s="66" t="s">
        <v>11</v>
      </c>
      <c r="AC39" s="66" t="s">
        <v>11</v>
      </c>
      <c r="AD39" s="66" t="s">
        <v>11</v>
      </c>
      <c r="AE39" s="66" t="s">
        <v>11</v>
      </c>
      <c r="AF39" s="66" t="s">
        <v>11</v>
      </c>
      <c r="AG39" s="66" t="s">
        <v>11</v>
      </c>
      <c r="AH39" s="66" t="s">
        <v>11</v>
      </c>
      <c r="AI39" s="66" t="s">
        <v>11</v>
      </c>
      <c r="AJ39" s="66" t="s">
        <v>11</v>
      </c>
      <c r="AK39" s="66" t="s">
        <v>11</v>
      </c>
      <c r="AL39" s="66" t="s">
        <v>11</v>
      </c>
      <c r="AM39" s="66" t="s">
        <v>11</v>
      </c>
      <c r="AN39" s="66" t="s">
        <v>11</v>
      </c>
      <c r="AO39" s="66" t="s">
        <v>11</v>
      </c>
      <c r="AP39" s="66" t="s">
        <v>11</v>
      </c>
      <c r="AQ39" s="66" t="s">
        <v>11</v>
      </c>
      <c r="AR39" s="66" t="s">
        <v>11</v>
      </c>
      <c r="AS39" s="66" t="s">
        <v>11</v>
      </c>
      <c r="AT39" s="66" t="s">
        <v>11</v>
      </c>
      <c r="AU39" s="66" t="s">
        <v>11</v>
      </c>
      <c r="AV39" s="66" t="s">
        <v>11</v>
      </c>
      <c r="AW39" s="66" t="s">
        <v>11</v>
      </c>
      <c r="AX39" s="66" t="s">
        <v>11</v>
      </c>
      <c r="AY39" s="66" t="s">
        <v>11</v>
      </c>
      <c r="AZ39" s="66" t="s">
        <v>11</v>
      </c>
      <c r="BA39" s="66" t="s">
        <v>11</v>
      </c>
      <c r="BB39" s="66" t="s">
        <v>11</v>
      </c>
      <c r="BC39" s="66" t="s">
        <v>11</v>
      </c>
      <c r="BD39" s="66" t="s">
        <v>11</v>
      </c>
      <c r="BE39" s="66" t="s">
        <v>11</v>
      </c>
      <c r="BF39" s="66" t="s">
        <v>11</v>
      </c>
      <c r="BG39" s="66" t="s">
        <v>11</v>
      </c>
      <c r="BH39" s="66" t="s">
        <v>11</v>
      </c>
      <c r="BI39" s="66" t="s">
        <v>11</v>
      </c>
      <c r="BJ39" s="66" t="s">
        <v>11</v>
      </c>
      <c r="BK39" s="38" t="s">
        <v>11</v>
      </c>
      <c r="BL39" s="38" t="s">
        <v>11</v>
      </c>
      <c r="BM39" s="68">
        <v>20</v>
      </c>
      <c r="BN39" s="68">
        <v>20</v>
      </c>
      <c r="BO39" s="68">
        <v>20</v>
      </c>
      <c r="BP39" s="68">
        <v>20</v>
      </c>
      <c r="BQ39" s="68">
        <v>20</v>
      </c>
      <c r="BR39" s="117" t="s">
        <v>1127</v>
      </c>
      <c r="BS39" s="105"/>
      <c r="BT39" s="105"/>
    </row>
    <row r="40" spans="1:72" s="68" customFormat="1" ht="13.5" x14ac:dyDescent="0.35">
      <c r="A40" s="92">
        <v>37</v>
      </c>
      <c r="B40" s="162"/>
      <c r="C40" s="64" t="s">
        <v>477</v>
      </c>
      <c r="D40" s="69"/>
      <c r="E40" s="66" t="s">
        <v>11</v>
      </c>
      <c r="F40" s="66" t="s">
        <v>11</v>
      </c>
      <c r="G40" s="66" t="s">
        <v>11</v>
      </c>
      <c r="H40" s="66" t="s">
        <v>11</v>
      </c>
      <c r="I40" s="66" t="s">
        <v>11</v>
      </c>
      <c r="J40" s="66" t="s">
        <v>11</v>
      </c>
      <c r="K40" s="66" t="s">
        <v>11</v>
      </c>
      <c r="L40" s="66" t="s">
        <v>11</v>
      </c>
      <c r="M40" s="66" t="s">
        <v>11</v>
      </c>
      <c r="N40" s="66" t="s">
        <v>11</v>
      </c>
      <c r="O40" s="66" t="s">
        <v>11</v>
      </c>
      <c r="P40" s="66" t="s">
        <v>11</v>
      </c>
      <c r="Q40" s="66" t="s">
        <v>11</v>
      </c>
      <c r="R40" s="66" t="s">
        <v>11</v>
      </c>
      <c r="S40" s="66" t="s">
        <v>11</v>
      </c>
      <c r="T40" s="66" t="s">
        <v>11</v>
      </c>
      <c r="U40" s="66" t="s">
        <v>11</v>
      </c>
      <c r="V40" s="66" t="s">
        <v>11</v>
      </c>
      <c r="W40" s="66" t="s">
        <v>11</v>
      </c>
      <c r="X40" s="66" t="s">
        <v>11</v>
      </c>
      <c r="Y40" s="66" t="s">
        <v>11</v>
      </c>
      <c r="Z40" s="66" t="s">
        <v>11</v>
      </c>
      <c r="AA40" s="66" t="s">
        <v>11</v>
      </c>
      <c r="AB40" s="66" t="s">
        <v>11</v>
      </c>
      <c r="AC40" s="66" t="s">
        <v>11</v>
      </c>
      <c r="AD40" s="66" t="s">
        <v>11</v>
      </c>
      <c r="AE40" s="66" t="s">
        <v>11</v>
      </c>
      <c r="AF40" s="66" t="s">
        <v>11</v>
      </c>
      <c r="AG40" s="66" t="s">
        <v>11</v>
      </c>
      <c r="AH40" s="66" t="s">
        <v>11</v>
      </c>
      <c r="AI40" s="66" t="s">
        <v>11</v>
      </c>
      <c r="AJ40" s="66" t="s">
        <v>11</v>
      </c>
      <c r="AK40" s="66" t="s">
        <v>11</v>
      </c>
      <c r="AL40" s="66" t="s">
        <v>11</v>
      </c>
      <c r="AM40" s="66" t="s">
        <v>11</v>
      </c>
      <c r="AN40" s="66" t="s">
        <v>11</v>
      </c>
      <c r="AO40" s="66" t="s">
        <v>11</v>
      </c>
      <c r="AP40" s="66" t="s">
        <v>11</v>
      </c>
      <c r="AQ40" s="66" t="s">
        <v>11</v>
      </c>
      <c r="AR40" s="66" t="s">
        <v>11</v>
      </c>
      <c r="AS40" s="66" t="s">
        <v>11</v>
      </c>
      <c r="AT40" s="66" t="s">
        <v>11</v>
      </c>
      <c r="AU40" s="66" t="s">
        <v>11</v>
      </c>
      <c r="AV40" s="66" t="s">
        <v>11</v>
      </c>
      <c r="AW40" s="66" t="s">
        <v>11</v>
      </c>
      <c r="AX40" s="66" t="s">
        <v>11</v>
      </c>
      <c r="AY40" s="66" t="s">
        <v>11</v>
      </c>
      <c r="AZ40" s="66" t="s">
        <v>11</v>
      </c>
      <c r="BA40" s="66" t="s">
        <v>11</v>
      </c>
      <c r="BB40" s="66" t="s">
        <v>11</v>
      </c>
      <c r="BC40" s="66" t="s">
        <v>11</v>
      </c>
      <c r="BD40" s="66" t="s">
        <v>11</v>
      </c>
      <c r="BE40" s="66" t="s">
        <v>11</v>
      </c>
      <c r="BF40" s="66" t="s">
        <v>11</v>
      </c>
      <c r="BG40" s="66" t="s">
        <v>11</v>
      </c>
      <c r="BH40" s="66" t="s">
        <v>11</v>
      </c>
      <c r="BI40" s="66" t="s">
        <v>11</v>
      </c>
      <c r="BJ40" s="66" t="s">
        <v>11</v>
      </c>
      <c r="BK40" s="38" t="s">
        <v>11</v>
      </c>
      <c r="BL40" s="38" t="s">
        <v>11</v>
      </c>
      <c r="BM40" s="38" t="s">
        <v>11</v>
      </c>
      <c r="BN40" s="38" t="s">
        <v>11</v>
      </c>
      <c r="BO40" s="38" t="s">
        <v>11</v>
      </c>
      <c r="BP40" s="38" t="s">
        <v>11</v>
      </c>
      <c r="BQ40" s="38" t="s">
        <v>11</v>
      </c>
      <c r="BR40" s="117" t="s">
        <v>1127</v>
      </c>
      <c r="BS40" s="105"/>
      <c r="BT40" s="105"/>
    </row>
    <row r="41" spans="1:72" s="68" customFormat="1" ht="13.5" x14ac:dyDescent="0.35">
      <c r="A41" s="92">
        <v>38</v>
      </c>
      <c r="B41" s="162"/>
      <c r="C41" s="64" t="s">
        <v>478</v>
      </c>
      <c r="D41" s="69"/>
      <c r="E41" s="66" t="s">
        <v>11</v>
      </c>
      <c r="F41" s="66" t="s">
        <v>11</v>
      </c>
      <c r="G41" s="66" t="s">
        <v>11</v>
      </c>
      <c r="H41" s="66" t="s">
        <v>11</v>
      </c>
      <c r="I41" s="66" t="s">
        <v>11</v>
      </c>
      <c r="J41" s="66" t="s">
        <v>11</v>
      </c>
      <c r="K41" s="66" t="s">
        <v>11</v>
      </c>
      <c r="L41" s="66" t="s">
        <v>11</v>
      </c>
      <c r="M41" s="66" t="s">
        <v>11</v>
      </c>
      <c r="N41" s="66" t="s">
        <v>11</v>
      </c>
      <c r="O41" s="66" t="s">
        <v>11</v>
      </c>
      <c r="P41" s="66" t="s">
        <v>11</v>
      </c>
      <c r="Q41" s="66" t="s">
        <v>11</v>
      </c>
      <c r="R41" s="66" t="s">
        <v>11</v>
      </c>
      <c r="S41" s="66" t="s">
        <v>11</v>
      </c>
      <c r="T41" s="66" t="s">
        <v>11</v>
      </c>
      <c r="U41" s="66" t="s">
        <v>11</v>
      </c>
      <c r="V41" s="66" t="s">
        <v>11</v>
      </c>
      <c r="W41" s="66" t="s">
        <v>11</v>
      </c>
      <c r="X41" s="66" t="s">
        <v>11</v>
      </c>
      <c r="Y41" s="66" t="s">
        <v>11</v>
      </c>
      <c r="Z41" s="66" t="s">
        <v>11</v>
      </c>
      <c r="AA41" s="66" t="s">
        <v>11</v>
      </c>
      <c r="AB41" s="66" t="s">
        <v>11</v>
      </c>
      <c r="AC41" s="66" t="s">
        <v>11</v>
      </c>
      <c r="AD41" s="66" t="s">
        <v>11</v>
      </c>
      <c r="AE41" s="66" t="s">
        <v>11</v>
      </c>
      <c r="AF41" s="66" t="s">
        <v>11</v>
      </c>
      <c r="AG41" s="66" t="s">
        <v>11</v>
      </c>
      <c r="AH41" s="66" t="s">
        <v>11</v>
      </c>
      <c r="AI41" s="66" t="s">
        <v>11</v>
      </c>
      <c r="AJ41" s="66" t="s">
        <v>11</v>
      </c>
      <c r="AK41" s="66" t="s">
        <v>11</v>
      </c>
      <c r="AL41" s="66" t="s">
        <v>11</v>
      </c>
      <c r="AM41" s="66" t="s">
        <v>11</v>
      </c>
      <c r="AN41" s="66" t="s">
        <v>11</v>
      </c>
      <c r="AO41" s="66" t="s">
        <v>11</v>
      </c>
      <c r="AP41" s="66" t="s">
        <v>11</v>
      </c>
      <c r="AQ41" s="66" t="s">
        <v>11</v>
      </c>
      <c r="AR41" s="66" t="s">
        <v>11</v>
      </c>
      <c r="AS41" s="66" t="s">
        <v>11</v>
      </c>
      <c r="AT41" s="66" t="s">
        <v>11</v>
      </c>
      <c r="AU41" s="66" t="s">
        <v>11</v>
      </c>
      <c r="AV41" s="66" t="s">
        <v>11</v>
      </c>
      <c r="AW41" s="66" t="s">
        <v>11</v>
      </c>
      <c r="AX41" s="66" t="s">
        <v>11</v>
      </c>
      <c r="AY41" s="66" t="s">
        <v>11</v>
      </c>
      <c r="AZ41" s="66" t="s">
        <v>11</v>
      </c>
      <c r="BA41" s="66" t="s">
        <v>11</v>
      </c>
      <c r="BB41" s="66" t="s">
        <v>11</v>
      </c>
      <c r="BC41" s="66" t="s">
        <v>11</v>
      </c>
      <c r="BD41" s="66" t="s">
        <v>11</v>
      </c>
      <c r="BE41" s="66" t="s">
        <v>11</v>
      </c>
      <c r="BF41" s="66" t="s">
        <v>11</v>
      </c>
      <c r="BG41" s="66" t="s">
        <v>11</v>
      </c>
      <c r="BH41" s="66" t="s">
        <v>11</v>
      </c>
      <c r="BI41" s="66" t="s">
        <v>11</v>
      </c>
      <c r="BJ41" s="66" t="s">
        <v>11</v>
      </c>
      <c r="BK41" s="38" t="s">
        <v>11</v>
      </c>
      <c r="BL41" s="38" t="s">
        <v>11</v>
      </c>
      <c r="BM41" s="38" t="s">
        <v>11</v>
      </c>
      <c r="BN41" s="38" t="s">
        <v>11</v>
      </c>
      <c r="BO41" s="38" t="s">
        <v>11</v>
      </c>
      <c r="BP41" s="38" t="s">
        <v>11</v>
      </c>
      <c r="BQ41" s="38" t="s">
        <v>11</v>
      </c>
      <c r="BR41" s="117" t="s">
        <v>1127</v>
      </c>
      <c r="BS41" s="105"/>
      <c r="BT41" s="105"/>
    </row>
    <row r="42" spans="1:72" s="68" customFormat="1" ht="13.5" x14ac:dyDescent="0.35">
      <c r="A42" s="92">
        <v>39</v>
      </c>
      <c r="B42" s="162"/>
      <c r="C42" s="64" t="s">
        <v>479</v>
      </c>
      <c r="D42" s="69"/>
      <c r="E42" s="66" t="s">
        <v>11</v>
      </c>
      <c r="F42" s="66" t="s">
        <v>11</v>
      </c>
      <c r="G42" s="66" t="s">
        <v>11</v>
      </c>
      <c r="H42" s="66" t="s">
        <v>11</v>
      </c>
      <c r="I42" s="66" t="s">
        <v>11</v>
      </c>
      <c r="J42" s="66" t="s">
        <v>11</v>
      </c>
      <c r="K42" s="66" t="s">
        <v>11</v>
      </c>
      <c r="L42" s="66" t="s">
        <v>11</v>
      </c>
      <c r="M42" s="66" t="s">
        <v>11</v>
      </c>
      <c r="N42" s="66" t="s">
        <v>11</v>
      </c>
      <c r="O42" s="66" t="s">
        <v>11</v>
      </c>
      <c r="P42" s="66" t="s">
        <v>11</v>
      </c>
      <c r="Q42" s="66" t="s">
        <v>11</v>
      </c>
      <c r="R42" s="66" t="s">
        <v>11</v>
      </c>
      <c r="S42" s="66" t="s">
        <v>11</v>
      </c>
      <c r="T42" s="66" t="s">
        <v>11</v>
      </c>
      <c r="U42" s="66" t="s">
        <v>11</v>
      </c>
      <c r="V42" s="66" t="s">
        <v>11</v>
      </c>
      <c r="W42" s="66" t="s">
        <v>11</v>
      </c>
      <c r="X42" s="66" t="s">
        <v>11</v>
      </c>
      <c r="Y42" s="66" t="s">
        <v>11</v>
      </c>
      <c r="Z42" s="66" t="s">
        <v>11</v>
      </c>
      <c r="AA42" s="66" t="s">
        <v>11</v>
      </c>
      <c r="AB42" s="66" t="s">
        <v>11</v>
      </c>
      <c r="AC42" s="66" t="s">
        <v>11</v>
      </c>
      <c r="AD42" s="66" t="s">
        <v>11</v>
      </c>
      <c r="AE42" s="66" t="s">
        <v>11</v>
      </c>
      <c r="AF42" s="66" t="s">
        <v>11</v>
      </c>
      <c r="AG42" s="66" t="s">
        <v>11</v>
      </c>
      <c r="AH42" s="66" t="s">
        <v>11</v>
      </c>
      <c r="AI42" s="66" t="s">
        <v>11</v>
      </c>
      <c r="AJ42" s="66" t="s">
        <v>11</v>
      </c>
      <c r="AK42" s="66" t="s">
        <v>11</v>
      </c>
      <c r="AL42" s="66" t="s">
        <v>11</v>
      </c>
      <c r="AM42" s="66" t="s">
        <v>11</v>
      </c>
      <c r="AN42" s="66" t="s">
        <v>11</v>
      </c>
      <c r="AO42" s="66" t="s">
        <v>11</v>
      </c>
      <c r="AP42" s="66" t="s">
        <v>11</v>
      </c>
      <c r="AQ42" s="66" t="s">
        <v>11</v>
      </c>
      <c r="AR42" s="66" t="s">
        <v>11</v>
      </c>
      <c r="AS42" s="66" t="s">
        <v>11</v>
      </c>
      <c r="AT42" s="66" t="s">
        <v>11</v>
      </c>
      <c r="AU42" s="66" t="s">
        <v>11</v>
      </c>
      <c r="AV42" s="66" t="s">
        <v>11</v>
      </c>
      <c r="AW42" s="66" t="s">
        <v>11</v>
      </c>
      <c r="AX42" s="66" t="s">
        <v>11</v>
      </c>
      <c r="AY42" s="66" t="s">
        <v>11</v>
      </c>
      <c r="AZ42" s="66" t="s">
        <v>11</v>
      </c>
      <c r="BA42" s="66" t="s">
        <v>11</v>
      </c>
      <c r="BB42" s="66" t="s">
        <v>11</v>
      </c>
      <c r="BC42" s="66" t="s">
        <v>11</v>
      </c>
      <c r="BD42" s="66" t="s">
        <v>11</v>
      </c>
      <c r="BE42" s="66" t="s">
        <v>11</v>
      </c>
      <c r="BF42" s="66" t="s">
        <v>11</v>
      </c>
      <c r="BG42" s="66" t="s">
        <v>11</v>
      </c>
      <c r="BH42" s="66" t="s">
        <v>11</v>
      </c>
      <c r="BI42" s="66" t="s">
        <v>11</v>
      </c>
      <c r="BJ42" s="66" t="s">
        <v>11</v>
      </c>
      <c r="BK42" s="38" t="s">
        <v>11</v>
      </c>
      <c r="BL42" s="38" t="s">
        <v>11</v>
      </c>
      <c r="BM42" s="38" t="s">
        <v>11</v>
      </c>
      <c r="BN42" s="38" t="s">
        <v>11</v>
      </c>
      <c r="BO42" s="38" t="s">
        <v>11</v>
      </c>
      <c r="BP42" s="38" t="s">
        <v>11</v>
      </c>
      <c r="BQ42" s="38" t="s">
        <v>11</v>
      </c>
      <c r="BR42" s="117" t="s">
        <v>1127</v>
      </c>
      <c r="BS42" s="105"/>
      <c r="BT42" s="105"/>
    </row>
    <row r="43" spans="1:72" s="68" customFormat="1" ht="13.5" x14ac:dyDescent="0.35">
      <c r="A43" s="92">
        <v>40</v>
      </c>
      <c r="B43" s="162"/>
      <c r="C43" s="64" t="s">
        <v>480</v>
      </c>
      <c r="D43" s="69"/>
      <c r="E43" s="66" t="s">
        <v>11</v>
      </c>
      <c r="F43" s="66" t="s">
        <v>11</v>
      </c>
      <c r="G43" s="66" t="s">
        <v>11</v>
      </c>
      <c r="H43" s="66" t="s">
        <v>11</v>
      </c>
      <c r="I43" s="66" t="s">
        <v>11</v>
      </c>
      <c r="J43" s="66" t="s">
        <v>11</v>
      </c>
      <c r="K43" s="66" t="s">
        <v>11</v>
      </c>
      <c r="L43" s="66" t="s">
        <v>11</v>
      </c>
      <c r="M43" s="66" t="s">
        <v>11</v>
      </c>
      <c r="N43" s="66" t="s">
        <v>11</v>
      </c>
      <c r="O43" s="66" t="s">
        <v>11</v>
      </c>
      <c r="P43" s="66" t="s">
        <v>11</v>
      </c>
      <c r="Q43" s="66" t="s">
        <v>11</v>
      </c>
      <c r="R43" s="66" t="s">
        <v>11</v>
      </c>
      <c r="S43" s="66" t="s">
        <v>11</v>
      </c>
      <c r="T43" s="66" t="s">
        <v>11</v>
      </c>
      <c r="U43" s="66" t="s">
        <v>11</v>
      </c>
      <c r="V43" s="66" t="s">
        <v>11</v>
      </c>
      <c r="W43" s="66" t="s">
        <v>11</v>
      </c>
      <c r="X43" s="66" t="s">
        <v>11</v>
      </c>
      <c r="Y43" s="66" t="s">
        <v>11</v>
      </c>
      <c r="Z43" s="66" t="s">
        <v>11</v>
      </c>
      <c r="AA43" s="66" t="s">
        <v>11</v>
      </c>
      <c r="AB43" s="66" t="s">
        <v>11</v>
      </c>
      <c r="AC43" s="66" t="s">
        <v>11</v>
      </c>
      <c r="AD43" s="66" t="s">
        <v>11</v>
      </c>
      <c r="AE43" s="66" t="s">
        <v>11</v>
      </c>
      <c r="AF43" s="66" t="s">
        <v>11</v>
      </c>
      <c r="AG43" s="66" t="s">
        <v>11</v>
      </c>
      <c r="AH43" s="66" t="s">
        <v>11</v>
      </c>
      <c r="AI43" s="66" t="s">
        <v>11</v>
      </c>
      <c r="AJ43" s="66" t="s">
        <v>11</v>
      </c>
      <c r="AK43" s="66" t="s">
        <v>11</v>
      </c>
      <c r="AL43" s="66" t="s">
        <v>11</v>
      </c>
      <c r="AM43" s="66" t="s">
        <v>11</v>
      </c>
      <c r="AN43" s="66" t="s">
        <v>11</v>
      </c>
      <c r="AO43" s="66" t="s">
        <v>11</v>
      </c>
      <c r="AP43" s="66" t="s">
        <v>11</v>
      </c>
      <c r="AQ43" s="66" t="s">
        <v>11</v>
      </c>
      <c r="AR43" s="66" t="s">
        <v>11</v>
      </c>
      <c r="AS43" s="66" t="s">
        <v>11</v>
      </c>
      <c r="AT43" s="66" t="s">
        <v>11</v>
      </c>
      <c r="AU43" s="66" t="s">
        <v>11</v>
      </c>
      <c r="AV43" s="66" t="s">
        <v>11</v>
      </c>
      <c r="AW43" s="66" t="s">
        <v>11</v>
      </c>
      <c r="AX43" s="66" t="s">
        <v>11</v>
      </c>
      <c r="AY43" s="66" t="s">
        <v>11</v>
      </c>
      <c r="AZ43" s="66" t="s">
        <v>11</v>
      </c>
      <c r="BA43" s="66" t="s">
        <v>11</v>
      </c>
      <c r="BB43" s="66" t="s">
        <v>11</v>
      </c>
      <c r="BC43" s="66" t="s">
        <v>11</v>
      </c>
      <c r="BD43" s="66" t="s">
        <v>11</v>
      </c>
      <c r="BE43" s="66" t="s">
        <v>11</v>
      </c>
      <c r="BF43" s="66" t="s">
        <v>11</v>
      </c>
      <c r="BG43" s="66" t="s">
        <v>11</v>
      </c>
      <c r="BH43" s="66" t="s">
        <v>11</v>
      </c>
      <c r="BI43" s="66" t="s">
        <v>11</v>
      </c>
      <c r="BJ43" s="66" t="s">
        <v>11</v>
      </c>
      <c r="BK43" s="38" t="s">
        <v>11</v>
      </c>
      <c r="BL43" s="38" t="s">
        <v>11</v>
      </c>
      <c r="BM43" s="38" t="s">
        <v>11</v>
      </c>
      <c r="BN43" s="38" t="s">
        <v>11</v>
      </c>
      <c r="BO43" s="38" t="s">
        <v>11</v>
      </c>
      <c r="BP43" s="38" t="s">
        <v>11</v>
      </c>
      <c r="BQ43" s="38" t="s">
        <v>11</v>
      </c>
      <c r="BR43" s="117" t="s">
        <v>1127</v>
      </c>
      <c r="BS43" s="105"/>
      <c r="BT43" s="105"/>
    </row>
    <row r="44" spans="1:72" s="68" customFormat="1" ht="13.5" x14ac:dyDescent="0.35">
      <c r="A44" s="92">
        <v>41</v>
      </c>
      <c r="B44" s="162"/>
      <c r="C44" s="64" t="s">
        <v>481</v>
      </c>
      <c r="D44" s="69"/>
      <c r="E44" s="66" t="s">
        <v>11</v>
      </c>
      <c r="F44" s="66" t="s">
        <v>11</v>
      </c>
      <c r="G44" s="66" t="s">
        <v>11</v>
      </c>
      <c r="H44" s="66" t="s">
        <v>11</v>
      </c>
      <c r="I44" s="66" t="s">
        <v>11</v>
      </c>
      <c r="J44" s="66" t="s">
        <v>11</v>
      </c>
      <c r="K44" s="66" t="s">
        <v>11</v>
      </c>
      <c r="L44" s="66" t="s">
        <v>11</v>
      </c>
      <c r="M44" s="66" t="s">
        <v>11</v>
      </c>
      <c r="N44" s="66" t="s">
        <v>11</v>
      </c>
      <c r="O44" s="66" t="s">
        <v>11</v>
      </c>
      <c r="P44" s="66" t="s">
        <v>11</v>
      </c>
      <c r="Q44" s="66" t="s">
        <v>11</v>
      </c>
      <c r="R44" s="66" t="s">
        <v>11</v>
      </c>
      <c r="S44" s="66" t="s">
        <v>11</v>
      </c>
      <c r="T44" s="66" t="s">
        <v>11</v>
      </c>
      <c r="U44" s="66" t="s">
        <v>11</v>
      </c>
      <c r="V44" s="66" t="s">
        <v>11</v>
      </c>
      <c r="W44" s="66" t="s">
        <v>11</v>
      </c>
      <c r="X44" s="66" t="s">
        <v>11</v>
      </c>
      <c r="Y44" s="66" t="s">
        <v>11</v>
      </c>
      <c r="Z44" s="66" t="s">
        <v>11</v>
      </c>
      <c r="AA44" s="66" t="s">
        <v>11</v>
      </c>
      <c r="AB44" s="66" t="s">
        <v>11</v>
      </c>
      <c r="AC44" s="66" t="s">
        <v>11</v>
      </c>
      <c r="AD44" s="66" t="s">
        <v>11</v>
      </c>
      <c r="AE44" s="66" t="s">
        <v>11</v>
      </c>
      <c r="AF44" s="66" t="s">
        <v>11</v>
      </c>
      <c r="AG44" s="66" t="s">
        <v>11</v>
      </c>
      <c r="AH44" s="66" t="s">
        <v>11</v>
      </c>
      <c r="AI44" s="66" t="s">
        <v>11</v>
      </c>
      <c r="AJ44" s="66" t="s">
        <v>11</v>
      </c>
      <c r="AK44" s="66" t="s">
        <v>11</v>
      </c>
      <c r="AL44" s="66" t="s">
        <v>11</v>
      </c>
      <c r="AM44" s="66" t="s">
        <v>11</v>
      </c>
      <c r="AN44" s="66" t="s">
        <v>11</v>
      </c>
      <c r="AO44" s="66" t="s">
        <v>11</v>
      </c>
      <c r="AP44" s="66" t="s">
        <v>11</v>
      </c>
      <c r="AQ44" s="66" t="s">
        <v>11</v>
      </c>
      <c r="AR44" s="66" t="s">
        <v>11</v>
      </c>
      <c r="AS44" s="66" t="s">
        <v>11</v>
      </c>
      <c r="AT44" s="66" t="s">
        <v>11</v>
      </c>
      <c r="AU44" s="66" t="s">
        <v>11</v>
      </c>
      <c r="AV44" s="66" t="s">
        <v>11</v>
      </c>
      <c r="AW44" s="66" t="s">
        <v>11</v>
      </c>
      <c r="AX44" s="66" t="s">
        <v>11</v>
      </c>
      <c r="AY44" s="66" t="s">
        <v>11</v>
      </c>
      <c r="AZ44" s="66" t="s">
        <v>11</v>
      </c>
      <c r="BA44" s="66" t="s">
        <v>11</v>
      </c>
      <c r="BB44" s="66" t="s">
        <v>11</v>
      </c>
      <c r="BC44" s="66" t="s">
        <v>11</v>
      </c>
      <c r="BD44" s="66" t="s">
        <v>11</v>
      </c>
      <c r="BE44" s="66" t="s">
        <v>11</v>
      </c>
      <c r="BF44" s="66" t="s">
        <v>11</v>
      </c>
      <c r="BG44" s="66" t="s">
        <v>11</v>
      </c>
      <c r="BH44" s="66" t="s">
        <v>11</v>
      </c>
      <c r="BI44" s="66" t="s">
        <v>11</v>
      </c>
      <c r="BJ44" s="66" t="s">
        <v>11</v>
      </c>
      <c r="BK44" s="38" t="s">
        <v>11</v>
      </c>
      <c r="BL44" s="38" t="s">
        <v>11</v>
      </c>
      <c r="BM44" s="38" t="s">
        <v>11</v>
      </c>
      <c r="BN44" s="38" t="s">
        <v>11</v>
      </c>
      <c r="BO44" s="38" t="s">
        <v>11</v>
      </c>
      <c r="BP44" s="38" t="s">
        <v>11</v>
      </c>
      <c r="BQ44" s="38" t="s">
        <v>11</v>
      </c>
      <c r="BR44" s="117" t="s">
        <v>1127</v>
      </c>
      <c r="BS44" s="105"/>
      <c r="BT44" s="105"/>
    </row>
    <row r="45" spans="1:72" s="68" customFormat="1" ht="13.5" x14ac:dyDescent="0.35">
      <c r="A45" s="92">
        <v>42</v>
      </c>
      <c r="B45" s="162"/>
      <c r="C45" s="64" t="s">
        <v>482</v>
      </c>
      <c r="D45" s="69"/>
      <c r="E45" s="66" t="s">
        <v>11</v>
      </c>
      <c r="F45" s="66" t="s">
        <v>11</v>
      </c>
      <c r="G45" s="66" t="s">
        <v>11</v>
      </c>
      <c r="H45" s="66" t="s">
        <v>11</v>
      </c>
      <c r="I45" s="66" t="s">
        <v>11</v>
      </c>
      <c r="J45" s="66" t="s">
        <v>11</v>
      </c>
      <c r="K45" s="66" t="s">
        <v>11</v>
      </c>
      <c r="L45" s="66" t="s">
        <v>11</v>
      </c>
      <c r="M45" s="66" t="s">
        <v>11</v>
      </c>
      <c r="N45" s="66" t="s">
        <v>11</v>
      </c>
      <c r="O45" s="66" t="s">
        <v>11</v>
      </c>
      <c r="P45" s="66" t="s">
        <v>11</v>
      </c>
      <c r="Q45" s="66" t="s">
        <v>11</v>
      </c>
      <c r="R45" s="66" t="s">
        <v>11</v>
      </c>
      <c r="S45" s="66" t="s">
        <v>11</v>
      </c>
      <c r="T45" s="66" t="s">
        <v>11</v>
      </c>
      <c r="U45" s="66" t="s">
        <v>11</v>
      </c>
      <c r="V45" s="66" t="s">
        <v>11</v>
      </c>
      <c r="W45" s="66" t="s">
        <v>11</v>
      </c>
      <c r="X45" s="66" t="s">
        <v>11</v>
      </c>
      <c r="Y45" s="66" t="s">
        <v>11</v>
      </c>
      <c r="Z45" s="66" t="s">
        <v>11</v>
      </c>
      <c r="AA45" s="66" t="s">
        <v>11</v>
      </c>
      <c r="AB45" s="66" t="s">
        <v>11</v>
      </c>
      <c r="AC45" s="66" t="s">
        <v>11</v>
      </c>
      <c r="AD45" s="66" t="s">
        <v>11</v>
      </c>
      <c r="AE45" s="66" t="s">
        <v>11</v>
      </c>
      <c r="AF45" s="66" t="s">
        <v>11</v>
      </c>
      <c r="AG45" s="66" t="s">
        <v>11</v>
      </c>
      <c r="AH45" s="66" t="s">
        <v>11</v>
      </c>
      <c r="AI45" s="66" t="s">
        <v>11</v>
      </c>
      <c r="AJ45" s="66" t="s">
        <v>11</v>
      </c>
      <c r="AK45" s="66" t="s">
        <v>11</v>
      </c>
      <c r="AL45" s="66" t="s">
        <v>11</v>
      </c>
      <c r="AM45" s="66" t="s">
        <v>11</v>
      </c>
      <c r="AN45" s="66" t="s">
        <v>11</v>
      </c>
      <c r="AO45" s="66" t="s">
        <v>11</v>
      </c>
      <c r="AP45" s="66" t="s">
        <v>11</v>
      </c>
      <c r="AQ45" s="66" t="s">
        <v>11</v>
      </c>
      <c r="AR45" s="66" t="s">
        <v>11</v>
      </c>
      <c r="AS45" s="66" t="s">
        <v>11</v>
      </c>
      <c r="AT45" s="66" t="s">
        <v>11</v>
      </c>
      <c r="AU45" s="66" t="s">
        <v>11</v>
      </c>
      <c r="AV45" s="66" t="s">
        <v>11</v>
      </c>
      <c r="AW45" s="66" t="s">
        <v>11</v>
      </c>
      <c r="AX45" s="66" t="s">
        <v>11</v>
      </c>
      <c r="AY45" s="66" t="s">
        <v>11</v>
      </c>
      <c r="AZ45" s="66" t="s">
        <v>11</v>
      </c>
      <c r="BA45" s="66" t="s">
        <v>11</v>
      </c>
      <c r="BB45" s="66" t="s">
        <v>11</v>
      </c>
      <c r="BC45" s="66" t="s">
        <v>11</v>
      </c>
      <c r="BD45" s="66" t="s">
        <v>11</v>
      </c>
      <c r="BE45" s="66" t="s">
        <v>11</v>
      </c>
      <c r="BF45" s="66" t="s">
        <v>11</v>
      </c>
      <c r="BG45" s="66" t="s">
        <v>11</v>
      </c>
      <c r="BH45" s="66" t="s">
        <v>11</v>
      </c>
      <c r="BI45" s="66" t="s">
        <v>11</v>
      </c>
      <c r="BJ45" s="66" t="s">
        <v>11</v>
      </c>
      <c r="BK45" s="38" t="s">
        <v>11</v>
      </c>
      <c r="BL45" s="38" t="s">
        <v>11</v>
      </c>
      <c r="BM45" s="38" t="s">
        <v>11</v>
      </c>
      <c r="BN45" s="38" t="s">
        <v>11</v>
      </c>
      <c r="BO45" s="38" t="s">
        <v>11</v>
      </c>
      <c r="BP45" s="38" t="s">
        <v>11</v>
      </c>
      <c r="BQ45" s="38" t="s">
        <v>11</v>
      </c>
      <c r="BR45" s="117" t="s">
        <v>1127</v>
      </c>
      <c r="BS45" s="105"/>
      <c r="BT45" s="105"/>
    </row>
    <row r="46" spans="1:72" s="68" customFormat="1" ht="13.5" x14ac:dyDescent="0.35">
      <c r="A46" s="92">
        <v>43</v>
      </c>
      <c r="B46" s="162"/>
      <c r="C46" s="64" t="s">
        <v>483</v>
      </c>
      <c r="D46" s="69"/>
      <c r="E46" s="66" t="s">
        <v>11</v>
      </c>
      <c r="F46" s="66" t="s">
        <v>11</v>
      </c>
      <c r="G46" s="66" t="s">
        <v>11</v>
      </c>
      <c r="H46" s="66" t="s">
        <v>11</v>
      </c>
      <c r="I46" s="66" t="s">
        <v>11</v>
      </c>
      <c r="J46" s="66" t="s">
        <v>11</v>
      </c>
      <c r="K46" s="66" t="s">
        <v>11</v>
      </c>
      <c r="L46" s="66" t="s">
        <v>11</v>
      </c>
      <c r="M46" s="66" t="s">
        <v>11</v>
      </c>
      <c r="N46" s="66" t="s">
        <v>11</v>
      </c>
      <c r="O46" s="66" t="s">
        <v>11</v>
      </c>
      <c r="P46" s="66" t="s">
        <v>11</v>
      </c>
      <c r="Q46" s="66" t="s">
        <v>11</v>
      </c>
      <c r="R46" s="66" t="s">
        <v>11</v>
      </c>
      <c r="S46" s="66" t="s">
        <v>11</v>
      </c>
      <c r="T46" s="66" t="s">
        <v>11</v>
      </c>
      <c r="U46" s="66" t="s">
        <v>11</v>
      </c>
      <c r="V46" s="66" t="s">
        <v>11</v>
      </c>
      <c r="W46" s="66" t="s">
        <v>11</v>
      </c>
      <c r="X46" s="66" t="s">
        <v>11</v>
      </c>
      <c r="Y46" s="66" t="s">
        <v>11</v>
      </c>
      <c r="Z46" s="66" t="s">
        <v>11</v>
      </c>
      <c r="AA46" s="66" t="s">
        <v>11</v>
      </c>
      <c r="AB46" s="66" t="s">
        <v>11</v>
      </c>
      <c r="AC46" s="66" t="s">
        <v>11</v>
      </c>
      <c r="AD46" s="66" t="s">
        <v>11</v>
      </c>
      <c r="AE46" s="66" t="s">
        <v>11</v>
      </c>
      <c r="AF46" s="66" t="s">
        <v>11</v>
      </c>
      <c r="AG46" s="66" t="s">
        <v>11</v>
      </c>
      <c r="AH46" s="66" t="s">
        <v>11</v>
      </c>
      <c r="AI46" s="66" t="s">
        <v>11</v>
      </c>
      <c r="AJ46" s="66" t="s">
        <v>11</v>
      </c>
      <c r="AK46" s="66" t="s">
        <v>11</v>
      </c>
      <c r="AL46" s="66" t="s">
        <v>11</v>
      </c>
      <c r="AM46" s="66" t="s">
        <v>11</v>
      </c>
      <c r="AN46" s="66" t="s">
        <v>11</v>
      </c>
      <c r="AO46" s="66" t="s">
        <v>11</v>
      </c>
      <c r="AP46" s="66" t="s">
        <v>11</v>
      </c>
      <c r="AQ46" s="66" t="s">
        <v>11</v>
      </c>
      <c r="AR46" s="66" t="s">
        <v>11</v>
      </c>
      <c r="AS46" s="66" t="s">
        <v>11</v>
      </c>
      <c r="AT46" s="66" t="s">
        <v>11</v>
      </c>
      <c r="AU46" s="66" t="s">
        <v>11</v>
      </c>
      <c r="AV46" s="66" t="s">
        <v>11</v>
      </c>
      <c r="AW46" s="66" t="s">
        <v>11</v>
      </c>
      <c r="AX46" s="66" t="s">
        <v>11</v>
      </c>
      <c r="AY46" s="66" t="s">
        <v>11</v>
      </c>
      <c r="AZ46" s="66" t="s">
        <v>11</v>
      </c>
      <c r="BA46" s="66" t="s">
        <v>11</v>
      </c>
      <c r="BB46" s="66" t="s">
        <v>11</v>
      </c>
      <c r="BC46" s="66" t="s">
        <v>11</v>
      </c>
      <c r="BD46" s="66" t="s">
        <v>11</v>
      </c>
      <c r="BE46" s="66" t="s">
        <v>11</v>
      </c>
      <c r="BF46" s="66" t="s">
        <v>11</v>
      </c>
      <c r="BG46" s="66" t="s">
        <v>11</v>
      </c>
      <c r="BH46" s="66" t="s">
        <v>11</v>
      </c>
      <c r="BI46" s="66" t="s">
        <v>11</v>
      </c>
      <c r="BJ46" s="66" t="s">
        <v>11</v>
      </c>
      <c r="BK46" s="38" t="s">
        <v>11</v>
      </c>
      <c r="BL46" s="38" t="s">
        <v>11</v>
      </c>
      <c r="BM46" s="38" t="s">
        <v>11</v>
      </c>
      <c r="BN46" s="38" t="s">
        <v>11</v>
      </c>
      <c r="BO46" s="38" t="s">
        <v>11</v>
      </c>
      <c r="BP46" s="38" t="s">
        <v>11</v>
      </c>
      <c r="BQ46" s="38" t="s">
        <v>11</v>
      </c>
      <c r="BR46" s="117" t="s">
        <v>1127</v>
      </c>
      <c r="BS46" s="105"/>
      <c r="BT46" s="105"/>
    </row>
    <row r="47" spans="1:72" s="68" customFormat="1" ht="13.5" x14ac:dyDescent="0.35">
      <c r="A47" s="92">
        <v>44</v>
      </c>
      <c r="B47" s="162"/>
      <c r="C47" s="64" t="s">
        <v>484</v>
      </c>
      <c r="D47" s="69"/>
      <c r="E47" s="66" t="s">
        <v>11</v>
      </c>
      <c r="F47" s="66" t="s">
        <v>11</v>
      </c>
      <c r="G47" s="66" t="s">
        <v>11</v>
      </c>
      <c r="H47" s="66" t="s">
        <v>11</v>
      </c>
      <c r="I47" s="66" t="s">
        <v>11</v>
      </c>
      <c r="J47" s="66" t="s">
        <v>11</v>
      </c>
      <c r="K47" s="66" t="s">
        <v>11</v>
      </c>
      <c r="L47" s="66" t="s">
        <v>11</v>
      </c>
      <c r="M47" s="66" t="s">
        <v>11</v>
      </c>
      <c r="N47" s="66" t="s">
        <v>11</v>
      </c>
      <c r="O47" s="66" t="s">
        <v>11</v>
      </c>
      <c r="P47" s="66" t="s">
        <v>11</v>
      </c>
      <c r="Q47" s="66" t="s">
        <v>11</v>
      </c>
      <c r="R47" s="66" t="s">
        <v>11</v>
      </c>
      <c r="S47" s="66" t="s">
        <v>11</v>
      </c>
      <c r="T47" s="66" t="s">
        <v>11</v>
      </c>
      <c r="U47" s="66" t="s">
        <v>11</v>
      </c>
      <c r="V47" s="66" t="s">
        <v>11</v>
      </c>
      <c r="W47" s="66" t="s">
        <v>11</v>
      </c>
      <c r="X47" s="66" t="s">
        <v>11</v>
      </c>
      <c r="Y47" s="66" t="s">
        <v>11</v>
      </c>
      <c r="Z47" s="66" t="s">
        <v>11</v>
      </c>
      <c r="AA47" s="66" t="s">
        <v>11</v>
      </c>
      <c r="AB47" s="66" t="s">
        <v>11</v>
      </c>
      <c r="AC47" s="66" t="s">
        <v>11</v>
      </c>
      <c r="AD47" s="66" t="s">
        <v>11</v>
      </c>
      <c r="AE47" s="66" t="s">
        <v>11</v>
      </c>
      <c r="AF47" s="66" t="s">
        <v>11</v>
      </c>
      <c r="AG47" s="66" t="s">
        <v>11</v>
      </c>
      <c r="AH47" s="66" t="s">
        <v>11</v>
      </c>
      <c r="AI47" s="66" t="s">
        <v>11</v>
      </c>
      <c r="AJ47" s="66" t="s">
        <v>11</v>
      </c>
      <c r="AK47" s="66" t="s">
        <v>11</v>
      </c>
      <c r="AL47" s="66" t="s">
        <v>11</v>
      </c>
      <c r="AM47" s="66" t="s">
        <v>11</v>
      </c>
      <c r="AN47" s="66" t="s">
        <v>11</v>
      </c>
      <c r="AO47" s="66" t="s">
        <v>11</v>
      </c>
      <c r="AP47" s="66" t="s">
        <v>11</v>
      </c>
      <c r="AQ47" s="66" t="s">
        <v>11</v>
      </c>
      <c r="AR47" s="66" t="s">
        <v>11</v>
      </c>
      <c r="AS47" s="66" t="s">
        <v>11</v>
      </c>
      <c r="AT47" s="66" t="s">
        <v>11</v>
      </c>
      <c r="AU47" s="66" t="s">
        <v>11</v>
      </c>
      <c r="AV47" s="66" t="s">
        <v>11</v>
      </c>
      <c r="AW47" s="66" t="s">
        <v>11</v>
      </c>
      <c r="AX47" s="66" t="s">
        <v>11</v>
      </c>
      <c r="AY47" s="66" t="s">
        <v>11</v>
      </c>
      <c r="AZ47" s="66" t="s">
        <v>11</v>
      </c>
      <c r="BA47" s="66" t="s">
        <v>11</v>
      </c>
      <c r="BB47" s="66" t="s">
        <v>11</v>
      </c>
      <c r="BC47" s="66" t="s">
        <v>11</v>
      </c>
      <c r="BD47" s="66" t="s">
        <v>11</v>
      </c>
      <c r="BE47" s="66" t="s">
        <v>11</v>
      </c>
      <c r="BF47" s="66" t="s">
        <v>11</v>
      </c>
      <c r="BG47" s="66" t="s">
        <v>11</v>
      </c>
      <c r="BH47" s="66" t="s">
        <v>11</v>
      </c>
      <c r="BI47" s="66" t="s">
        <v>11</v>
      </c>
      <c r="BJ47" s="66" t="s">
        <v>11</v>
      </c>
      <c r="BK47" s="38" t="s">
        <v>11</v>
      </c>
      <c r="BL47" s="38" t="s">
        <v>11</v>
      </c>
      <c r="BM47" s="38" t="s">
        <v>11</v>
      </c>
      <c r="BN47" s="38" t="s">
        <v>11</v>
      </c>
      <c r="BO47" s="38" t="s">
        <v>11</v>
      </c>
      <c r="BP47" s="38" t="s">
        <v>11</v>
      </c>
      <c r="BQ47" s="38" t="s">
        <v>11</v>
      </c>
      <c r="BR47" s="117" t="s">
        <v>1127</v>
      </c>
      <c r="BS47" s="105"/>
      <c r="BT47" s="105"/>
    </row>
    <row r="48" spans="1:72" s="68" customFormat="1" ht="13.5" x14ac:dyDescent="0.35">
      <c r="A48" s="92">
        <v>45</v>
      </c>
      <c r="B48" s="162"/>
      <c r="C48" s="64" t="s">
        <v>485</v>
      </c>
      <c r="D48" s="69"/>
      <c r="E48" s="66" t="s">
        <v>11</v>
      </c>
      <c r="F48" s="66" t="s">
        <v>11</v>
      </c>
      <c r="G48" s="66" t="s">
        <v>11</v>
      </c>
      <c r="H48" s="66" t="s">
        <v>11</v>
      </c>
      <c r="I48" s="66" t="s">
        <v>11</v>
      </c>
      <c r="J48" s="66" t="s">
        <v>11</v>
      </c>
      <c r="K48" s="66" t="s">
        <v>11</v>
      </c>
      <c r="L48" s="66" t="s">
        <v>11</v>
      </c>
      <c r="M48" s="66" t="s">
        <v>11</v>
      </c>
      <c r="N48" s="66" t="s">
        <v>11</v>
      </c>
      <c r="O48" s="66" t="s">
        <v>11</v>
      </c>
      <c r="P48" s="66" t="s">
        <v>11</v>
      </c>
      <c r="Q48" s="66" t="s">
        <v>11</v>
      </c>
      <c r="R48" s="66" t="s">
        <v>11</v>
      </c>
      <c r="S48" s="66" t="s">
        <v>11</v>
      </c>
      <c r="T48" s="66" t="s">
        <v>11</v>
      </c>
      <c r="U48" s="66" t="s">
        <v>11</v>
      </c>
      <c r="V48" s="66" t="s">
        <v>11</v>
      </c>
      <c r="W48" s="66" t="s">
        <v>11</v>
      </c>
      <c r="X48" s="66" t="s">
        <v>11</v>
      </c>
      <c r="Y48" s="66" t="s">
        <v>11</v>
      </c>
      <c r="Z48" s="66" t="s">
        <v>11</v>
      </c>
      <c r="AA48" s="66" t="s">
        <v>11</v>
      </c>
      <c r="AB48" s="66" t="s">
        <v>11</v>
      </c>
      <c r="AC48" s="66" t="s">
        <v>11</v>
      </c>
      <c r="AD48" s="66" t="s">
        <v>11</v>
      </c>
      <c r="AE48" s="66" t="s">
        <v>11</v>
      </c>
      <c r="AF48" s="66" t="s">
        <v>11</v>
      </c>
      <c r="AG48" s="66" t="s">
        <v>11</v>
      </c>
      <c r="AH48" s="66" t="s">
        <v>11</v>
      </c>
      <c r="AI48" s="66" t="s">
        <v>11</v>
      </c>
      <c r="AJ48" s="66" t="s">
        <v>11</v>
      </c>
      <c r="AK48" s="66" t="s">
        <v>11</v>
      </c>
      <c r="AL48" s="66" t="s">
        <v>11</v>
      </c>
      <c r="AM48" s="66" t="s">
        <v>11</v>
      </c>
      <c r="AN48" s="66" t="s">
        <v>11</v>
      </c>
      <c r="AO48" s="66" t="s">
        <v>11</v>
      </c>
      <c r="AP48" s="66" t="s">
        <v>11</v>
      </c>
      <c r="AQ48" s="66" t="s">
        <v>11</v>
      </c>
      <c r="AR48" s="66" t="s">
        <v>11</v>
      </c>
      <c r="AS48" s="66" t="s">
        <v>11</v>
      </c>
      <c r="AT48" s="66" t="s">
        <v>11</v>
      </c>
      <c r="AU48" s="66" t="s">
        <v>11</v>
      </c>
      <c r="AV48" s="66" t="s">
        <v>11</v>
      </c>
      <c r="AW48" s="66" t="s">
        <v>11</v>
      </c>
      <c r="AX48" s="66" t="s">
        <v>11</v>
      </c>
      <c r="AY48" s="66" t="s">
        <v>11</v>
      </c>
      <c r="AZ48" s="66" t="s">
        <v>11</v>
      </c>
      <c r="BA48" s="66" t="s">
        <v>11</v>
      </c>
      <c r="BB48" s="66" t="s">
        <v>11</v>
      </c>
      <c r="BC48" s="66" t="s">
        <v>11</v>
      </c>
      <c r="BD48" s="66" t="s">
        <v>11</v>
      </c>
      <c r="BE48" s="66" t="s">
        <v>11</v>
      </c>
      <c r="BF48" s="66" t="s">
        <v>11</v>
      </c>
      <c r="BG48" s="66" t="s">
        <v>11</v>
      </c>
      <c r="BH48" s="66" t="s">
        <v>11</v>
      </c>
      <c r="BI48" s="66" t="s">
        <v>11</v>
      </c>
      <c r="BJ48" s="66" t="s">
        <v>11</v>
      </c>
      <c r="BK48" s="38" t="s">
        <v>11</v>
      </c>
      <c r="BL48" s="38" t="s">
        <v>11</v>
      </c>
      <c r="BM48" s="38" t="s">
        <v>11</v>
      </c>
      <c r="BN48" s="38" t="s">
        <v>11</v>
      </c>
      <c r="BO48" s="38" t="s">
        <v>11</v>
      </c>
      <c r="BP48" s="38" t="s">
        <v>11</v>
      </c>
      <c r="BQ48" s="38" t="s">
        <v>11</v>
      </c>
      <c r="BR48" s="117" t="s">
        <v>1127</v>
      </c>
      <c r="BS48" s="105"/>
      <c r="BT48" s="105"/>
    </row>
    <row r="49" spans="1:72" s="68" customFormat="1" ht="13.5" x14ac:dyDescent="0.35">
      <c r="A49" s="92">
        <v>46</v>
      </c>
      <c r="B49" s="162"/>
      <c r="C49" s="64" t="s">
        <v>486</v>
      </c>
      <c r="D49" s="69"/>
      <c r="E49" s="102" t="s">
        <v>11</v>
      </c>
      <c r="F49" s="101" t="s">
        <v>11</v>
      </c>
      <c r="G49" s="101" t="s">
        <v>11</v>
      </c>
      <c r="H49" s="101" t="s">
        <v>11</v>
      </c>
      <c r="I49" s="101" t="s">
        <v>11</v>
      </c>
      <c r="J49" s="101" t="s">
        <v>11</v>
      </c>
      <c r="K49" s="101" t="s">
        <v>11</v>
      </c>
      <c r="L49" s="101" t="s">
        <v>11</v>
      </c>
      <c r="M49" s="101" t="s">
        <v>11</v>
      </c>
      <c r="N49" s="101" t="s">
        <v>11</v>
      </c>
      <c r="O49" s="101" t="s">
        <v>11</v>
      </c>
      <c r="P49" s="101" t="s">
        <v>11</v>
      </c>
      <c r="Q49" s="101" t="s">
        <v>11</v>
      </c>
      <c r="R49" s="101" t="s">
        <v>11</v>
      </c>
      <c r="S49" s="101" t="s">
        <v>11</v>
      </c>
      <c r="T49" s="101" t="s">
        <v>11</v>
      </c>
      <c r="U49" s="101" t="s">
        <v>11</v>
      </c>
      <c r="V49" s="101" t="s">
        <v>11</v>
      </c>
      <c r="W49" s="101" t="s">
        <v>11</v>
      </c>
      <c r="X49" s="101" t="s">
        <v>11</v>
      </c>
      <c r="Y49" s="101" t="s">
        <v>11</v>
      </c>
      <c r="Z49" s="101" t="s">
        <v>11</v>
      </c>
      <c r="AA49" s="101" t="s">
        <v>11</v>
      </c>
      <c r="AB49" s="101" t="s">
        <v>11</v>
      </c>
      <c r="AC49" s="101" t="s">
        <v>11</v>
      </c>
      <c r="AD49" s="101" t="s">
        <v>11</v>
      </c>
      <c r="AE49" s="101" t="s">
        <v>11</v>
      </c>
      <c r="AF49" s="101" t="s">
        <v>11</v>
      </c>
      <c r="AG49" s="101" t="s">
        <v>11</v>
      </c>
      <c r="AH49" s="101" t="s">
        <v>11</v>
      </c>
      <c r="AI49" s="101" t="s">
        <v>11</v>
      </c>
      <c r="AJ49" s="101" t="s">
        <v>11</v>
      </c>
      <c r="AK49" s="101" t="s">
        <v>11</v>
      </c>
      <c r="AL49" s="101" t="s">
        <v>11</v>
      </c>
      <c r="AM49" s="101" t="s">
        <v>11</v>
      </c>
      <c r="AN49" s="101" t="s">
        <v>11</v>
      </c>
      <c r="AO49" s="101" t="s">
        <v>11</v>
      </c>
      <c r="AP49" s="101" t="s">
        <v>11</v>
      </c>
      <c r="AQ49" s="101" t="s">
        <v>11</v>
      </c>
      <c r="AR49" s="101" t="s">
        <v>11</v>
      </c>
      <c r="AS49" s="101" t="s">
        <v>11</v>
      </c>
      <c r="AT49" s="101" t="s">
        <v>11</v>
      </c>
      <c r="AU49" s="101" t="s">
        <v>11</v>
      </c>
      <c r="AV49" s="101" t="s">
        <v>11</v>
      </c>
      <c r="AW49" s="101" t="s">
        <v>11</v>
      </c>
      <c r="AX49" s="101" t="s">
        <v>11</v>
      </c>
      <c r="AY49" s="101" t="s">
        <v>11</v>
      </c>
      <c r="AZ49" s="101" t="s">
        <v>11</v>
      </c>
      <c r="BA49" s="101" t="s">
        <v>11</v>
      </c>
      <c r="BB49" s="101" t="s">
        <v>11</v>
      </c>
      <c r="BC49" s="101" t="s">
        <v>11</v>
      </c>
      <c r="BD49" s="101" t="s">
        <v>11</v>
      </c>
      <c r="BE49" s="101" t="s">
        <v>11</v>
      </c>
      <c r="BF49" s="101" t="s">
        <v>11</v>
      </c>
      <c r="BG49" s="101" t="s">
        <v>11</v>
      </c>
      <c r="BH49" s="101" t="s">
        <v>11</v>
      </c>
      <c r="BI49" s="101" t="s">
        <v>11</v>
      </c>
      <c r="BJ49" s="101" t="s">
        <v>11</v>
      </c>
      <c r="BK49" s="116" t="s">
        <v>11</v>
      </c>
      <c r="BL49" s="116" t="s">
        <v>11</v>
      </c>
      <c r="BM49" s="116" t="s">
        <v>11</v>
      </c>
      <c r="BN49" s="116" t="s">
        <v>11</v>
      </c>
      <c r="BO49" s="116" t="s">
        <v>11</v>
      </c>
      <c r="BP49" s="116" t="s">
        <v>11</v>
      </c>
      <c r="BQ49" s="116" t="s">
        <v>11</v>
      </c>
      <c r="BR49" s="117" t="s">
        <v>1127</v>
      </c>
      <c r="BS49" s="105"/>
      <c r="BT49" s="105"/>
    </row>
    <row r="50" spans="1:72" ht="13.5" x14ac:dyDescent="0.35">
      <c r="A50" s="92">
        <v>47</v>
      </c>
      <c r="B50" s="162"/>
      <c r="C50" s="55" t="s">
        <v>487</v>
      </c>
      <c r="D50" s="14" t="s">
        <v>442</v>
      </c>
      <c r="E50" s="2" t="s">
        <v>25</v>
      </c>
      <c r="F50" s="2" t="s">
        <v>264</v>
      </c>
      <c r="G50" s="5" t="s">
        <v>54</v>
      </c>
      <c r="H50" s="5" t="s">
        <v>67</v>
      </c>
      <c r="I50" s="5" t="s">
        <v>106</v>
      </c>
      <c r="J50" s="2" t="s">
        <v>711</v>
      </c>
      <c r="K50" s="2" t="s">
        <v>720</v>
      </c>
      <c r="L50" s="5" t="s">
        <v>78</v>
      </c>
      <c r="M50" s="5" t="s">
        <v>88</v>
      </c>
      <c r="N50" s="5" t="s">
        <v>88</v>
      </c>
      <c r="O50" s="5" t="s">
        <v>88</v>
      </c>
      <c r="P50" s="5" t="s">
        <v>67</v>
      </c>
      <c r="Q50" s="2" t="s">
        <v>1123</v>
      </c>
      <c r="R50" s="5" t="s">
        <v>161</v>
      </c>
      <c r="S50" s="5" t="s">
        <v>161</v>
      </c>
      <c r="T50" s="5" t="s">
        <v>161</v>
      </c>
      <c r="U50" s="2" t="s">
        <v>278</v>
      </c>
      <c r="V50" s="2" t="s">
        <v>278</v>
      </c>
      <c r="W50" s="2" t="s">
        <v>278</v>
      </c>
      <c r="X50" s="2" t="s">
        <v>278</v>
      </c>
      <c r="Y50" s="2" t="s">
        <v>300</v>
      </c>
      <c r="Z50" s="2" t="s">
        <v>314</v>
      </c>
      <c r="AA50" s="2" t="s">
        <v>334</v>
      </c>
      <c r="AB50" s="2" t="s">
        <v>1133</v>
      </c>
      <c r="AC50" s="2" t="s">
        <v>1135</v>
      </c>
      <c r="AD50" s="2" t="s">
        <v>378</v>
      </c>
      <c r="AE50" s="2" t="s">
        <v>377</v>
      </c>
      <c r="AF50" s="2" t="s">
        <v>377</v>
      </c>
      <c r="AG50" s="2" t="s">
        <v>404</v>
      </c>
      <c r="AH50" s="2" t="s">
        <v>418</v>
      </c>
      <c r="AI50" s="5" t="s">
        <v>161</v>
      </c>
      <c r="AJ50" s="2" t="s">
        <v>542</v>
      </c>
      <c r="AK50" s="5" t="s">
        <v>161</v>
      </c>
      <c r="AL50" s="5" t="s">
        <v>161</v>
      </c>
      <c r="AM50" s="2" t="s">
        <v>543</v>
      </c>
      <c r="AN50" s="2" t="s">
        <v>574</v>
      </c>
      <c r="AO50" s="2" t="s">
        <v>584</v>
      </c>
      <c r="AP50" s="2" t="s">
        <v>591</v>
      </c>
      <c r="AQ50" s="2" t="s">
        <v>606</v>
      </c>
      <c r="AR50" s="2" t="s">
        <v>617</v>
      </c>
      <c r="AS50" s="2" t="s">
        <v>617</v>
      </c>
      <c r="AT50" s="2" t="s">
        <v>635</v>
      </c>
      <c r="AU50" s="5" t="s">
        <v>161</v>
      </c>
      <c r="AV50" s="5" t="s">
        <v>161</v>
      </c>
      <c r="AW50" s="5" t="s">
        <v>161</v>
      </c>
      <c r="AX50" s="66" t="s">
        <v>687</v>
      </c>
      <c r="AY50" s="2" t="s">
        <v>264</v>
      </c>
      <c r="AZ50" s="2" t="s">
        <v>264</v>
      </c>
      <c r="BA50" s="2" t="s">
        <v>746</v>
      </c>
      <c r="BB50" s="2" t="s">
        <v>617</v>
      </c>
      <c r="BC50" s="66" t="s">
        <v>800</v>
      </c>
      <c r="BD50" s="66" t="s">
        <v>802</v>
      </c>
      <c r="BE50" s="66" t="s">
        <v>806</v>
      </c>
      <c r="BF50" s="66" t="s">
        <v>806</v>
      </c>
      <c r="BG50" s="66" t="s">
        <v>800</v>
      </c>
      <c r="BH50" s="115" t="s">
        <v>1105</v>
      </c>
      <c r="BI50" s="66" t="s">
        <v>543</v>
      </c>
      <c r="BJ50" s="66" t="s">
        <v>543</v>
      </c>
      <c r="BK50" s="2" t="s">
        <v>1120</v>
      </c>
      <c r="BL50" s="111" t="s">
        <v>1099</v>
      </c>
      <c r="BM50" s="88" t="s">
        <v>1088</v>
      </c>
      <c r="BN50" s="88" t="s">
        <v>1088</v>
      </c>
      <c r="BO50" s="88" t="s">
        <v>1088</v>
      </c>
      <c r="BP50" s="88" t="s">
        <v>1088</v>
      </c>
      <c r="BQ50" s="88" t="s">
        <v>1088</v>
      </c>
      <c r="BR50" s="117" t="s">
        <v>1127</v>
      </c>
      <c r="BS50" s="105"/>
      <c r="BT50" s="105"/>
    </row>
    <row r="51" spans="1:72" ht="14.25" x14ac:dyDescent="0.45">
      <c r="A51" s="92">
        <v>48</v>
      </c>
      <c r="B51" s="162"/>
      <c r="C51" s="55" t="s">
        <v>488</v>
      </c>
      <c r="D51" s="14" t="s">
        <v>442</v>
      </c>
      <c r="E51" s="2" t="s">
        <v>26</v>
      </c>
      <c r="F51" s="2" t="s">
        <v>265</v>
      </c>
      <c r="G51" s="10" t="s">
        <v>55</v>
      </c>
      <c r="H51" s="5" t="s">
        <v>68</v>
      </c>
      <c r="I51" s="5" t="s">
        <v>107</v>
      </c>
      <c r="J51" s="2" t="s">
        <v>710</v>
      </c>
      <c r="K51" s="2" t="s">
        <v>722</v>
      </c>
      <c r="L51" s="5" t="s">
        <v>79</v>
      </c>
      <c r="M51" s="5" t="s">
        <v>89</v>
      </c>
      <c r="N51" s="5" t="s">
        <v>89</v>
      </c>
      <c r="O51" s="5" t="s">
        <v>89</v>
      </c>
      <c r="P51" s="5" t="s">
        <v>133</v>
      </c>
      <c r="Q51" s="10" t="s">
        <v>149</v>
      </c>
      <c r="R51" s="5" t="s">
        <v>162</v>
      </c>
      <c r="S51" s="5" t="s">
        <v>162</v>
      </c>
      <c r="T51" s="5" t="s">
        <v>162</v>
      </c>
      <c r="U51" s="2" t="s">
        <v>279</v>
      </c>
      <c r="V51" s="2" t="s">
        <v>279</v>
      </c>
      <c r="W51" s="2" t="s">
        <v>279</v>
      </c>
      <c r="X51" s="2" t="s">
        <v>294</v>
      </c>
      <c r="Y51" s="2" t="s">
        <v>301</v>
      </c>
      <c r="Z51" s="2" t="s">
        <v>315</v>
      </c>
      <c r="AA51" s="2" t="s">
        <v>335</v>
      </c>
      <c r="AB51" s="2" t="s">
        <v>356</v>
      </c>
      <c r="AC51" s="2" t="s">
        <v>364</v>
      </c>
      <c r="AD51" s="2" t="s">
        <v>379</v>
      </c>
      <c r="AE51" s="2" t="s">
        <v>394</v>
      </c>
      <c r="AF51" s="2" t="s">
        <v>395</v>
      </c>
      <c r="AG51" s="2" t="s">
        <v>405</v>
      </c>
      <c r="AH51" s="2" t="s">
        <v>419</v>
      </c>
      <c r="AI51" s="2" t="s">
        <v>545</v>
      </c>
      <c r="AJ51" s="2" t="s">
        <v>544</v>
      </c>
      <c r="AK51" s="2" t="s">
        <v>544</v>
      </c>
      <c r="AL51" s="2" t="s">
        <v>544</v>
      </c>
      <c r="AM51" s="2" t="s">
        <v>546</v>
      </c>
      <c r="AN51" s="2" t="s">
        <v>575</v>
      </c>
      <c r="AO51" s="2" t="s">
        <v>585</v>
      </c>
      <c r="AP51" s="2" t="s">
        <v>592</v>
      </c>
      <c r="AQ51" s="2" t="s">
        <v>607</v>
      </c>
      <c r="AR51" s="2" t="s">
        <v>620</v>
      </c>
      <c r="AS51" s="2" t="s">
        <v>624</v>
      </c>
      <c r="AT51" s="2" t="s">
        <v>638</v>
      </c>
      <c r="AU51" s="2" t="s">
        <v>659</v>
      </c>
      <c r="AV51" s="2" t="s">
        <v>660</v>
      </c>
      <c r="AW51" s="2" t="s">
        <v>661</v>
      </c>
      <c r="AX51" s="66" t="s">
        <v>691</v>
      </c>
      <c r="AY51" s="2" t="s">
        <v>265</v>
      </c>
      <c r="AZ51" s="2" t="s">
        <v>265</v>
      </c>
      <c r="BA51" s="2" t="s">
        <v>747</v>
      </c>
      <c r="BB51" s="2" t="s">
        <v>761</v>
      </c>
      <c r="BC51" s="66" t="s">
        <v>801</v>
      </c>
      <c r="BD51" s="66" t="s">
        <v>803</v>
      </c>
      <c r="BE51" s="66" t="s">
        <v>807</v>
      </c>
      <c r="BF51" s="66" t="s">
        <v>808</v>
      </c>
      <c r="BG51" s="66" t="s">
        <v>810</v>
      </c>
      <c r="BH51" s="115" t="s">
        <v>1106</v>
      </c>
      <c r="BI51" s="12" t="s">
        <v>841</v>
      </c>
      <c r="BJ51" s="91" t="s">
        <v>840</v>
      </c>
      <c r="BK51" s="2" t="s">
        <v>222</v>
      </c>
      <c r="BL51" s="72" t="s">
        <v>1104</v>
      </c>
      <c r="BM51" s="88" t="s">
        <v>1044</v>
      </c>
      <c r="BN51" s="88" t="s">
        <v>1044</v>
      </c>
      <c r="BO51" s="88" t="s">
        <v>1044</v>
      </c>
      <c r="BP51" s="88" t="s">
        <v>1044</v>
      </c>
      <c r="BQ51" s="88" t="s">
        <v>1044</v>
      </c>
      <c r="BR51" s="117" t="s">
        <v>1127</v>
      </c>
      <c r="BS51" s="105"/>
      <c r="BT51" s="105"/>
    </row>
    <row r="52" spans="1:72" ht="13.5" x14ac:dyDescent="0.35">
      <c r="A52" s="92">
        <v>49</v>
      </c>
      <c r="B52" s="162"/>
      <c r="C52" s="55" t="s">
        <v>489</v>
      </c>
      <c r="D52" s="14" t="s">
        <v>442</v>
      </c>
      <c r="E52" s="2" t="s">
        <v>27</v>
      </c>
      <c r="F52" s="2" t="s">
        <v>266</v>
      </c>
      <c r="G52" s="5" t="s">
        <v>60</v>
      </c>
      <c r="H52" s="5" t="s">
        <v>69</v>
      </c>
      <c r="I52" s="5" t="s">
        <v>108</v>
      </c>
      <c r="J52" s="2" t="s">
        <v>712</v>
      </c>
      <c r="K52" s="2" t="s">
        <v>723</v>
      </c>
      <c r="L52" s="5" t="s">
        <v>80</v>
      </c>
      <c r="M52" s="5" t="s">
        <v>90</v>
      </c>
      <c r="N52" s="5" t="s">
        <v>90</v>
      </c>
      <c r="O52" s="5" t="s">
        <v>124</v>
      </c>
      <c r="P52" s="5" t="s">
        <v>69</v>
      </c>
      <c r="Q52" s="2" t="s">
        <v>1124</v>
      </c>
      <c r="R52" s="2" t="s">
        <v>1125</v>
      </c>
      <c r="S52" s="2" t="s">
        <v>1125</v>
      </c>
      <c r="T52" s="2" t="s">
        <v>1125</v>
      </c>
      <c r="U52" s="2" t="s">
        <v>280</v>
      </c>
      <c r="V52" s="2" t="s">
        <v>280</v>
      </c>
      <c r="W52" s="2" t="s">
        <v>280</v>
      </c>
      <c r="X52" s="2" t="s">
        <v>280</v>
      </c>
      <c r="Y52" s="2" t="s">
        <v>302</v>
      </c>
      <c r="Z52" s="2" t="s">
        <v>316</v>
      </c>
      <c r="AA52" s="2" t="s">
        <v>336</v>
      </c>
      <c r="AB52" s="2" t="s">
        <v>357</v>
      </c>
      <c r="AC52" s="2" t="s">
        <v>365</v>
      </c>
      <c r="AD52" s="2" t="s">
        <v>380</v>
      </c>
      <c r="AE52" s="2" t="s">
        <v>381</v>
      </c>
      <c r="AF52" s="2" t="s">
        <v>381</v>
      </c>
      <c r="AG52" s="2" t="s">
        <v>406</v>
      </c>
      <c r="AH52" s="2" t="s">
        <v>420</v>
      </c>
      <c r="AI52" s="2" t="s">
        <v>513</v>
      </c>
      <c r="AJ52" s="2" t="s">
        <v>554</v>
      </c>
      <c r="AK52" s="2" t="s">
        <v>513</v>
      </c>
      <c r="AL52" s="2" t="s">
        <v>513</v>
      </c>
      <c r="AM52" s="2" t="s">
        <v>554</v>
      </c>
      <c r="AN52" s="2" t="s">
        <v>576</v>
      </c>
      <c r="AO52" s="2" t="s">
        <v>586</v>
      </c>
      <c r="AP52" s="2" t="s">
        <v>593</v>
      </c>
      <c r="AQ52" s="2" t="s">
        <v>608</v>
      </c>
      <c r="AR52" s="2" t="s">
        <v>406</v>
      </c>
      <c r="AS52" s="2" t="s">
        <v>406</v>
      </c>
      <c r="AT52" s="2" t="s">
        <v>637</v>
      </c>
      <c r="AU52" s="2" t="s">
        <v>513</v>
      </c>
      <c r="AV52" s="2" t="s">
        <v>513</v>
      </c>
      <c r="AW52" s="2" t="s">
        <v>513</v>
      </c>
      <c r="AX52" s="2" t="s">
        <v>692</v>
      </c>
      <c r="AY52" s="2" t="s">
        <v>266</v>
      </c>
      <c r="AZ52" s="2" t="s">
        <v>266</v>
      </c>
      <c r="BA52" s="2" t="s">
        <v>748</v>
      </c>
      <c r="BB52" s="2" t="s">
        <v>762</v>
      </c>
      <c r="BC52" s="2" t="s">
        <v>826</v>
      </c>
      <c r="BD52" s="2" t="s">
        <v>826</v>
      </c>
      <c r="BE52" s="2" t="s">
        <v>827</v>
      </c>
      <c r="BF52" s="2" t="s">
        <v>827</v>
      </c>
      <c r="BG52" s="2" t="s">
        <v>826</v>
      </c>
      <c r="BH52" s="115" t="s">
        <v>826</v>
      </c>
      <c r="BI52" s="2" t="s">
        <v>828</v>
      </c>
      <c r="BJ52" s="2" t="s">
        <v>828</v>
      </c>
      <c r="BK52" s="2" t="s">
        <v>1121</v>
      </c>
      <c r="BL52" s="72" t="s">
        <v>1103</v>
      </c>
      <c r="BM52" s="88" t="s">
        <v>1045</v>
      </c>
      <c r="BN52" s="88" t="s">
        <v>1045</v>
      </c>
      <c r="BO52" s="88" t="s">
        <v>1045</v>
      </c>
      <c r="BP52" s="88" t="s">
        <v>1045</v>
      </c>
      <c r="BQ52" s="88" t="s">
        <v>1045</v>
      </c>
      <c r="BR52" s="117" t="s">
        <v>1127</v>
      </c>
      <c r="BS52" s="105"/>
      <c r="BT52" s="105"/>
    </row>
    <row r="53" spans="1:72" ht="14" customHeight="1" x14ac:dyDescent="0.35">
      <c r="A53" s="92">
        <v>50</v>
      </c>
      <c r="B53" s="163" t="s">
        <v>8</v>
      </c>
      <c r="C53" s="54" t="s">
        <v>439</v>
      </c>
      <c r="D53" s="14" t="s">
        <v>442</v>
      </c>
      <c r="E53" s="92" t="s">
        <v>207</v>
      </c>
      <c r="F53" s="92" t="s">
        <v>207</v>
      </c>
      <c r="G53" s="25" t="s">
        <v>860</v>
      </c>
      <c r="H53" s="92" t="s">
        <v>207</v>
      </c>
      <c r="I53" s="26" t="s">
        <v>206</v>
      </c>
      <c r="J53" s="92" t="s">
        <v>207</v>
      </c>
      <c r="K53" s="12" t="s">
        <v>861</v>
      </c>
      <c r="L53" s="92" t="s">
        <v>207</v>
      </c>
      <c r="M53" s="92" t="s">
        <v>207</v>
      </c>
      <c r="N53" s="92" t="s">
        <v>207</v>
      </c>
      <c r="O53" s="92" t="s">
        <v>207</v>
      </c>
      <c r="P53" s="26" t="s">
        <v>206</v>
      </c>
      <c r="Q53" s="92" t="s">
        <v>207</v>
      </c>
      <c r="R53" s="92" t="s">
        <v>207</v>
      </c>
      <c r="S53" s="26" t="s">
        <v>206</v>
      </c>
      <c r="T53" s="92" t="s">
        <v>207</v>
      </c>
      <c r="U53" s="92" t="s">
        <v>207</v>
      </c>
      <c r="V53" s="92" t="s">
        <v>207</v>
      </c>
      <c r="W53" s="92" t="s">
        <v>207</v>
      </c>
      <c r="X53" s="92" t="s">
        <v>207</v>
      </c>
      <c r="Y53" s="92" t="s">
        <v>207</v>
      </c>
      <c r="Z53" s="92" t="s">
        <v>207</v>
      </c>
      <c r="AA53" s="92" t="s">
        <v>207</v>
      </c>
      <c r="AB53" s="2" t="s">
        <v>206</v>
      </c>
      <c r="AC53" s="2" t="s">
        <v>206</v>
      </c>
      <c r="AD53" s="2" t="s">
        <v>207</v>
      </c>
      <c r="AE53" s="25" t="s">
        <v>860</v>
      </c>
      <c r="AF53" s="2" t="s">
        <v>206</v>
      </c>
      <c r="AG53" s="2" t="s">
        <v>207</v>
      </c>
      <c r="AH53" s="2" t="s">
        <v>207</v>
      </c>
      <c r="AI53" s="2" t="s">
        <v>207</v>
      </c>
      <c r="AJ53" s="2" t="s">
        <v>207</v>
      </c>
      <c r="AK53" s="2" t="s">
        <v>207</v>
      </c>
      <c r="AL53" s="2" t="s">
        <v>207</v>
      </c>
      <c r="AM53" s="2" t="s">
        <v>207</v>
      </c>
      <c r="AN53" s="2" t="s">
        <v>206</v>
      </c>
      <c r="AO53" s="2" t="s">
        <v>206</v>
      </c>
      <c r="AP53" s="2" t="s">
        <v>207</v>
      </c>
      <c r="AQ53" s="25" t="s">
        <v>860</v>
      </c>
      <c r="AR53" s="25" t="s">
        <v>860</v>
      </c>
      <c r="AS53" s="25" t="s">
        <v>860</v>
      </c>
      <c r="AT53" s="26" t="s">
        <v>206</v>
      </c>
      <c r="AU53" s="2" t="s">
        <v>207</v>
      </c>
      <c r="AV53" s="2" t="s">
        <v>207</v>
      </c>
      <c r="AW53" s="2" t="s">
        <v>207</v>
      </c>
      <c r="AX53" s="25" t="s">
        <v>860</v>
      </c>
      <c r="AY53" s="25" t="s">
        <v>860</v>
      </c>
      <c r="AZ53" s="25" t="s">
        <v>860</v>
      </c>
      <c r="BA53" s="92" t="s">
        <v>207</v>
      </c>
      <c r="BB53" s="92" t="s">
        <v>207</v>
      </c>
      <c r="BC53" s="25" t="s">
        <v>860</v>
      </c>
      <c r="BD53" s="25" t="s">
        <v>860</v>
      </c>
      <c r="BE53" s="25" t="s">
        <v>860</v>
      </c>
      <c r="BF53" s="25" t="s">
        <v>860</v>
      </c>
      <c r="BG53" s="25" t="s">
        <v>860</v>
      </c>
      <c r="BH53" s="25" t="s">
        <v>860</v>
      </c>
      <c r="BI53" s="2" t="s">
        <v>207</v>
      </c>
      <c r="BJ53" s="2" t="s">
        <v>207</v>
      </c>
      <c r="BK53" s="2" t="s">
        <v>207</v>
      </c>
      <c r="BL53" s="2" t="s">
        <v>206</v>
      </c>
      <c r="BM53" s="105" t="s">
        <v>861</v>
      </c>
      <c r="BN53" s="105" t="s">
        <v>861</v>
      </c>
      <c r="BO53" s="105" t="s">
        <v>861</v>
      </c>
      <c r="BP53" s="105" t="s">
        <v>861</v>
      </c>
      <c r="BQ53" s="105" t="s">
        <v>861</v>
      </c>
      <c r="BR53" s="117" t="s">
        <v>1127</v>
      </c>
      <c r="BS53" s="105"/>
      <c r="BT53" s="105"/>
    </row>
    <row r="54" spans="1:72" ht="13.5" x14ac:dyDescent="0.35">
      <c r="A54" s="92">
        <v>51</v>
      </c>
      <c r="B54" s="163"/>
      <c r="C54" s="54" t="s">
        <v>440</v>
      </c>
      <c r="D54" s="14" t="s">
        <v>442</v>
      </c>
      <c r="E54" s="2" t="s">
        <v>858</v>
      </c>
      <c r="F54" s="5" t="s">
        <v>39</v>
      </c>
      <c r="G54" s="5" t="s">
        <v>61</v>
      </c>
      <c r="H54" s="2" t="s">
        <v>858</v>
      </c>
      <c r="I54" s="2" t="s">
        <v>858</v>
      </c>
      <c r="J54" s="2" t="s">
        <v>858</v>
      </c>
      <c r="K54" s="2" t="s">
        <v>858</v>
      </c>
      <c r="L54" s="2" t="s">
        <v>1137</v>
      </c>
      <c r="M54" s="2" t="s">
        <v>858</v>
      </c>
      <c r="N54" s="2" t="s">
        <v>858</v>
      </c>
      <c r="O54" s="2" t="s">
        <v>858</v>
      </c>
      <c r="P54" s="2" t="s">
        <v>858</v>
      </c>
      <c r="Q54" s="2" t="s">
        <v>858</v>
      </c>
      <c r="R54" s="2" t="s">
        <v>858</v>
      </c>
      <c r="S54" s="2" t="s">
        <v>858</v>
      </c>
      <c r="T54" s="2" t="s">
        <v>858</v>
      </c>
      <c r="U54" s="2" t="s">
        <v>858</v>
      </c>
      <c r="V54" s="2" t="s">
        <v>858</v>
      </c>
      <c r="W54" s="2" t="s">
        <v>858</v>
      </c>
      <c r="X54" s="2" t="s">
        <v>1137</v>
      </c>
      <c r="Y54" s="2" t="s">
        <v>1137</v>
      </c>
      <c r="Z54" s="2" t="s">
        <v>1137</v>
      </c>
      <c r="AA54" s="2" t="s">
        <v>858</v>
      </c>
      <c r="AB54" s="2" t="s">
        <v>858</v>
      </c>
      <c r="AC54" s="2" t="s">
        <v>858</v>
      </c>
      <c r="AD54" s="2" t="s">
        <v>858</v>
      </c>
      <c r="AE54" s="2" t="s">
        <v>858</v>
      </c>
      <c r="AF54" s="2" t="s">
        <v>858</v>
      </c>
      <c r="AG54" s="2" t="s">
        <v>858</v>
      </c>
      <c r="AH54" s="2" t="s">
        <v>858</v>
      </c>
      <c r="AI54" s="2" t="s">
        <v>858</v>
      </c>
      <c r="AJ54" s="2" t="s">
        <v>858</v>
      </c>
      <c r="AK54" s="2" t="s">
        <v>858</v>
      </c>
      <c r="AL54" s="2" t="s">
        <v>858</v>
      </c>
      <c r="AM54" s="2" t="s">
        <v>858</v>
      </c>
      <c r="AN54" s="2" t="s">
        <v>858</v>
      </c>
      <c r="AO54" s="2" t="s">
        <v>858</v>
      </c>
      <c r="AP54" s="2" t="s">
        <v>858</v>
      </c>
      <c r="AQ54" s="2" t="s">
        <v>858</v>
      </c>
      <c r="AR54" s="2" t="s">
        <v>858</v>
      </c>
      <c r="AS54" s="2" t="s">
        <v>858</v>
      </c>
      <c r="AT54" s="2" t="s">
        <v>858</v>
      </c>
      <c r="AU54" s="2" t="s">
        <v>858</v>
      </c>
      <c r="AV54" s="2" t="s">
        <v>858</v>
      </c>
      <c r="AW54" s="2" t="s">
        <v>858</v>
      </c>
      <c r="AX54" s="92" t="s">
        <v>857</v>
      </c>
      <c r="AY54" s="2" t="s">
        <v>728</v>
      </c>
      <c r="AZ54" s="2" t="s">
        <v>728</v>
      </c>
      <c r="BA54" s="2" t="s">
        <v>858</v>
      </c>
      <c r="BB54" s="2" t="s">
        <v>858</v>
      </c>
      <c r="BC54" s="12" t="s">
        <v>859</v>
      </c>
      <c r="BD54" s="12" t="s">
        <v>859</v>
      </c>
      <c r="BE54" s="12" t="s">
        <v>859</v>
      </c>
      <c r="BF54" s="12" t="s">
        <v>859</v>
      </c>
      <c r="BG54" s="12" t="s">
        <v>859</v>
      </c>
      <c r="BH54" s="12" t="s">
        <v>859</v>
      </c>
      <c r="BI54" s="2" t="s">
        <v>728</v>
      </c>
      <c r="BJ54" s="2" t="s">
        <v>728</v>
      </c>
      <c r="BK54" s="5" t="s">
        <v>39</v>
      </c>
      <c r="BL54" s="25" t="s">
        <v>728</v>
      </c>
      <c r="BM54" s="105" t="s">
        <v>1042</v>
      </c>
      <c r="BN54" s="105" t="s">
        <v>1042</v>
      </c>
      <c r="BO54" s="105" t="s">
        <v>1042</v>
      </c>
      <c r="BP54" s="105" t="s">
        <v>1042</v>
      </c>
      <c r="BQ54" s="105" t="s">
        <v>1042</v>
      </c>
      <c r="BR54" s="117" t="s">
        <v>1127</v>
      </c>
      <c r="BS54" s="105"/>
      <c r="BT54" s="105"/>
    </row>
    <row r="55" spans="1:72" ht="13.5" x14ac:dyDescent="0.35">
      <c r="A55" s="92">
        <v>52</v>
      </c>
      <c r="B55" s="163"/>
      <c r="C55" s="13" t="s">
        <v>441</v>
      </c>
      <c r="D55" s="40" t="s">
        <v>442</v>
      </c>
      <c r="E55" s="2" t="s">
        <v>287</v>
      </c>
      <c r="F55" s="5" t="s">
        <v>40</v>
      </c>
      <c r="G55" s="5" t="s">
        <v>40</v>
      </c>
      <c r="H55" s="5" t="s">
        <v>70</v>
      </c>
      <c r="I55" s="5" t="s">
        <v>109</v>
      </c>
      <c r="J55" s="2" t="s">
        <v>70</v>
      </c>
      <c r="K55" s="2" t="s">
        <v>717</v>
      </c>
      <c r="L55" s="5" t="s">
        <v>81</v>
      </c>
      <c r="M55" s="5" t="s">
        <v>81</v>
      </c>
      <c r="N55" s="5" t="s">
        <v>40</v>
      </c>
      <c r="O55" s="5" t="s">
        <v>125</v>
      </c>
      <c r="P55" s="5" t="s">
        <v>40</v>
      </c>
      <c r="Q55" s="5" t="s">
        <v>125</v>
      </c>
      <c r="R55" s="5" t="s">
        <v>163</v>
      </c>
      <c r="S55" s="5" t="s">
        <v>171</v>
      </c>
      <c r="T55" s="5" t="s">
        <v>177</v>
      </c>
      <c r="U55" s="2" t="s">
        <v>287</v>
      </c>
      <c r="V55" s="2" t="s">
        <v>286</v>
      </c>
      <c r="W55" s="2" t="s">
        <v>290</v>
      </c>
      <c r="X55" s="5" t="s">
        <v>81</v>
      </c>
      <c r="Y55" s="5" t="s">
        <v>81</v>
      </c>
      <c r="Z55" s="5" t="s">
        <v>81</v>
      </c>
      <c r="AA55" s="2" t="s">
        <v>329</v>
      </c>
      <c r="AB55" s="2" t="s">
        <v>355</v>
      </c>
      <c r="AC55" s="2" t="s">
        <v>355</v>
      </c>
      <c r="AD55" s="2" t="s">
        <v>382</v>
      </c>
      <c r="AE55" s="2" t="s">
        <v>383</v>
      </c>
      <c r="AF55" s="12" t="s">
        <v>388</v>
      </c>
      <c r="AG55" s="12" t="s">
        <v>407</v>
      </c>
      <c r="AH55" s="12" t="s">
        <v>407</v>
      </c>
      <c r="AI55" s="2" t="s">
        <v>514</v>
      </c>
      <c r="AJ55" s="2" t="s">
        <v>551</v>
      </c>
      <c r="AK55" s="2" t="s">
        <v>549</v>
      </c>
      <c r="AL55" s="2" t="s">
        <v>549</v>
      </c>
      <c r="AM55" s="2" t="s">
        <v>550</v>
      </c>
      <c r="AN55" s="2" t="s">
        <v>571</v>
      </c>
      <c r="AO55" s="2" t="s">
        <v>571</v>
      </c>
      <c r="AP55" s="2" t="s">
        <v>594</v>
      </c>
      <c r="AQ55" s="2" t="s">
        <v>609</v>
      </c>
      <c r="AR55" s="12" t="s">
        <v>618</v>
      </c>
      <c r="AS55" s="12" t="s">
        <v>618</v>
      </c>
      <c r="AT55" s="2" t="s">
        <v>636</v>
      </c>
      <c r="AU55" s="2" t="s">
        <v>663</v>
      </c>
      <c r="AV55" s="2" t="s">
        <v>665</v>
      </c>
      <c r="AW55" s="2" t="s">
        <v>667</v>
      </c>
      <c r="AX55" s="41" t="s">
        <v>679</v>
      </c>
      <c r="AY55" s="2" t="s">
        <v>749</v>
      </c>
      <c r="AZ55" s="2" t="s">
        <v>749</v>
      </c>
      <c r="BA55" s="2" t="s">
        <v>750</v>
      </c>
      <c r="BB55" s="2" t="s">
        <v>763</v>
      </c>
      <c r="BC55" s="81" t="s">
        <v>798</v>
      </c>
      <c r="BD55" s="81" t="s">
        <v>798</v>
      </c>
      <c r="BE55" s="81" t="s">
        <v>798</v>
      </c>
      <c r="BF55" s="81" t="s">
        <v>798</v>
      </c>
      <c r="BG55" s="81" t="s">
        <v>798</v>
      </c>
      <c r="BH55" s="81" t="s">
        <v>798</v>
      </c>
      <c r="BI55" s="12" t="s">
        <v>830</v>
      </c>
      <c r="BJ55" s="12" t="s">
        <v>839</v>
      </c>
      <c r="BK55" s="5" t="s">
        <v>40</v>
      </c>
      <c r="BL55" s="72" t="s">
        <v>1102</v>
      </c>
      <c r="BM55" s="88" t="s">
        <v>1038</v>
      </c>
      <c r="BN55" s="88" t="s">
        <v>1055</v>
      </c>
      <c r="BO55" s="88" t="s">
        <v>1067</v>
      </c>
      <c r="BP55" s="88" t="s">
        <v>1067</v>
      </c>
      <c r="BQ55" s="88" t="s">
        <v>1038</v>
      </c>
      <c r="BR55" s="117" t="s">
        <v>1127</v>
      </c>
      <c r="BS55" s="105"/>
      <c r="BT55" s="105"/>
    </row>
    <row r="56" spans="1:72" ht="14.25" x14ac:dyDescent="0.45">
      <c r="A56" s="92">
        <v>53</v>
      </c>
      <c r="B56" s="163"/>
      <c r="C56" s="13" t="s">
        <v>490</v>
      </c>
      <c r="D56" s="29"/>
      <c r="E56" s="3" t="s">
        <v>11</v>
      </c>
      <c r="F56" s="3" t="s">
        <v>11</v>
      </c>
      <c r="G56" s="11" t="s">
        <v>62</v>
      </c>
      <c r="H56" s="3" t="s">
        <v>11</v>
      </c>
      <c r="I56" s="3" t="s">
        <v>11</v>
      </c>
      <c r="J56" s="3" t="s">
        <v>11</v>
      </c>
      <c r="K56" s="78" t="s">
        <v>714</v>
      </c>
      <c r="L56" s="3" t="s">
        <v>11</v>
      </c>
      <c r="M56" s="3" t="s">
        <v>11</v>
      </c>
      <c r="N56" s="3" t="s">
        <v>11</v>
      </c>
      <c r="O56" s="3" t="s">
        <v>11</v>
      </c>
      <c r="P56" s="3" t="s">
        <v>11</v>
      </c>
      <c r="Q56" s="3" t="s">
        <v>11</v>
      </c>
      <c r="R56" s="3" t="s">
        <v>11</v>
      </c>
      <c r="S56" s="3" t="s">
        <v>11</v>
      </c>
      <c r="T56" s="3" t="s">
        <v>11</v>
      </c>
      <c r="U56" s="3" t="s">
        <v>11</v>
      </c>
      <c r="V56" s="3" t="s">
        <v>11</v>
      </c>
      <c r="W56" s="3" t="s">
        <v>11</v>
      </c>
      <c r="X56" s="3" t="s">
        <v>11</v>
      </c>
      <c r="Y56" s="3" t="s">
        <v>11</v>
      </c>
      <c r="Z56" s="3" t="s">
        <v>11</v>
      </c>
      <c r="AA56" s="3" t="s">
        <v>11</v>
      </c>
      <c r="AB56" s="3" t="s">
        <v>11</v>
      </c>
      <c r="AC56" s="3" t="s">
        <v>11</v>
      </c>
      <c r="AD56" s="3" t="s">
        <v>11</v>
      </c>
      <c r="AE56" s="3" t="s">
        <v>11</v>
      </c>
      <c r="AF56" s="3" t="s">
        <v>11</v>
      </c>
      <c r="AG56" s="3" t="s">
        <v>11</v>
      </c>
      <c r="AH56" s="3" t="s">
        <v>11</v>
      </c>
      <c r="AI56" s="3" t="s">
        <v>11</v>
      </c>
      <c r="AJ56" s="3" t="s">
        <v>11</v>
      </c>
      <c r="AK56" s="3" t="s">
        <v>11</v>
      </c>
      <c r="AL56" s="3" t="s">
        <v>11</v>
      </c>
      <c r="AM56" s="3" t="s">
        <v>11</v>
      </c>
      <c r="AN56" s="3" t="s">
        <v>11</v>
      </c>
      <c r="AO56" s="3" t="s">
        <v>11</v>
      </c>
      <c r="AP56" s="3" t="s">
        <v>11</v>
      </c>
      <c r="AQ56" s="3" t="s">
        <v>11</v>
      </c>
      <c r="AR56" s="3" t="s">
        <v>11</v>
      </c>
      <c r="AS56" s="3" t="s">
        <v>11</v>
      </c>
      <c r="AT56" s="3" t="s">
        <v>11</v>
      </c>
      <c r="AU56" s="3" t="s">
        <v>11</v>
      </c>
      <c r="AV56" s="3" t="s">
        <v>11</v>
      </c>
      <c r="AW56" s="3" t="s">
        <v>11</v>
      </c>
      <c r="AX56" s="70" t="s">
        <v>690</v>
      </c>
      <c r="AY56" s="2" t="s">
        <v>729</v>
      </c>
      <c r="AZ56" s="2" t="s">
        <v>729</v>
      </c>
      <c r="BA56" s="3" t="s">
        <v>11</v>
      </c>
      <c r="BB56" s="3" t="s">
        <v>11</v>
      </c>
      <c r="BC56" s="81" t="s">
        <v>796</v>
      </c>
      <c r="BD56" s="81" t="s">
        <v>796</v>
      </c>
      <c r="BE56" s="81" t="s">
        <v>796</v>
      </c>
      <c r="BF56" s="81" t="s">
        <v>796</v>
      </c>
      <c r="BG56" s="81" t="s">
        <v>796</v>
      </c>
      <c r="BH56" s="81" t="s">
        <v>796</v>
      </c>
      <c r="BI56" s="68" t="s">
        <v>822</v>
      </c>
      <c r="BJ56" s="89" t="s">
        <v>837</v>
      </c>
      <c r="BK56" s="2" t="s">
        <v>41</v>
      </c>
      <c r="BL56" s="26" t="s">
        <v>1100</v>
      </c>
      <c r="BM56" s="90" t="s">
        <v>1037</v>
      </c>
      <c r="BN56" s="105" t="s">
        <v>1056</v>
      </c>
      <c r="BO56" s="90" t="s">
        <v>1068</v>
      </c>
      <c r="BP56" s="90" t="s">
        <v>1076</v>
      </c>
      <c r="BQ56" s="90" t="s">
        <v>1085</v>
      </c>
      <c r="BR56" s="117" t="s">
        <v>1127</v>
      </c>
      <c r="BS56" s="105"/>
      <c r="BT56" s="105"/>
    </row>
    <row r="57" spans="1:72" ht="13.5" x14ac:dyDescent="0.35">
      <c r="A57" s="92">
        <v>54</v>
      </c>
      <c r="B57" s="163"/>
      <c r="C57" s="56" t="s">
        <v>491</v>
      </c>
      <c r="D57" s="40" t="s">
        <v>442</v>
      </c>
      <c r="E57" s="2" t="s">
        <v>854</v>
      </c>
      <c r="F57" s="2" t="s">
        <v>797</v>
      </c>
      <c r="G57" s="2" t="s">
        <v>797</v>
      </c>
      <c r="H57" s="2" t="s">
        <v>855</v>
      </c>
      <c r="I57" s="2" t="s">
        <v>855</v>
      </c>
      <c r="J57" s="2" t="s">
        <v>855</v>
      </c>
      <c r="K57" s="2" t="s">
        <v>797</v>
      </c>
      <c r="L57" s="2" t="s">
        <v>855</v>
      </c>
      <c r="M57" s="2" t="s">
        <v>855</v>
      </c>
      <c r="N57" s="2" t="s">
        <v>855</v>
      </c>
      <c r="O57" s="2" t="s">
        <v>855</v>
      </c>
      <c r="P57" s="2" t="s">
        <v>797</v>
      </c>
      <c r="Q57" s="2" t="s">
        <v>855</v>
      </c>
      <c r="R57" s="2" t="s">
        <v>854</v>
      </c>
      <c r="S57" s="2" t="s">
        <v>854</v>
      </c>
      <c r="T57" s="2" t="s">
        <v>854</v>
      </c>
      <c r="U57" s="2" t="s">
        <v>855</v>
      </c>
      <c r="V57" s="2" t="s">
        <v>855</v>
      </c>
      <c r="W57" s="2" t="s">
        <v>855</v>
      </c>
      <c r="X57" s="2" t="s">
        <v>855</v>
      </c>
      <c r="Y57" s="2" t="s">
        <v>855</v>
      </c>
      <c r="Z57" s="2" t="s">
        <v>855</v>
      </c>
      <c r="AA57" s="2" t="s">
        <v>855</v>
      </c>
      <c r="AB57" s="2" t="s">
        <v>855</v>
      </c>
      <c r="AC57" s="2" t="s">
        <v>855</v>
      </c>
      <c r="AD57" s="2" t="s">
        <v>855</v>
      </c>
      <c r="AE57" s="2" t="s">
        <v>855</v>
      </c>
      <c r="AF57" s="2" t="s">
        <v>797</v>
      </c>
      <c r="AG57" s="2" t="s">
        <v>797</v>
      </c>
      <c r="AH57" s="2" t="s">
        <v>797</v>
      </c>
      <c r="AI57" s="2" t="s">
        <v>855</v>
      </c>
      <c r="AJ57" s="2" t="s">
        <v>855</v>
      </c>
      <c r="AK57" s="2" t="s">
        <v>855</v>
      </c>
      <c r="AL57" s="2" t="s">
        <v>855</v>
      </c>
      <c r="AM57" s="2" t="s">
        <v>855</v>
      </c>
      <c r="AN57" s="2" t="s">
        <v>855</v>
      </c>
      <c r="AO57" s="2" t="s">
        <v>854</v>
      </c>
      <c r="AP57" s="2" t="s">
        <v>855</v>
      </c>
      <c r="AQ57" s="2" t="s">
        <v>797</v>
      </c>
      <c r="AR57" s="2" t="s">
        <v>797</v>
      </c>
      <c r="AS57" s="2" t="s">
        <v>797</v>
      </c>
      <c r="AT57" s="2" t="s">
        <v>797</v>
      </c>
      <c r="AU57" s="2" t="s">
        <v>855</v>
      </c>
      <c r="AV57" s="2" t="s">
        <v>855</v>
      </c>
      <c r="AW57" s="2" t="s">
        <v>855</v>
      </c>
      <c r="AX57" s="12" t="s">
        <v>689</v>
      </c>
      <c r="AY57" s="2" t="s">
        <v>797</v>
      </c>
      <c r="AZ57" s="2" t="s">
        <v>797</v>
      </c>
      <c r="BA57" s="2" t="s">
        <v>855</v>
      </c>
      <c r="BB57" s="2" t="s">
        <v>855</v>
      </c>
      <c r="BC57" s="12" t="s">
        <v>797</v>
      </c>
      <c r="BD57" s="12" t="s">
        <v>797</v>
      </c>
      <c r="BE57" s="12" t="s">
        <v>797</v>
      </c>
      <c r="BF57" s="12" t="s">
        <v>797</v>
      </c>
      <c r="BG57" s="12" t="s">
        <v>797</v>
      </c>
      <c r="BH57" s="12" t="s">
        <v>797</v>
      </c>
      <c r="BI57" s="12" t="s">
        <v>797</v>
      </c>
      <c r="BJ57" s="12" t="s">
        <v>797</v>
      </c>
      <c r="BK57" s="2" t="s">
        <v>1118</v>
      </c>
      <c r="BL57" s="12" t="s">
        <v>1101</v>
      </c>
      <c r="BM57" s="12" t="s">
        <v>1040</v>
      </c>
      <c r="BN57" s="12" t="s">
        <v>1040</v>
      </c>
      <c r="BO57" s="12" t="s">
        <v>1040</v>
      </c>
      <c r="BP57" s="12" t="s">
        <v>1040</v>
      </c>
      <c r="BQ57" s="12" t="s">
        <v>1040</v>
      </c>
      <c r="BR57" s="117" t="s">
        <v>1127</v>
      </c>
      <c r="BS57" s="105"/>
      <c r="BT57" s="105"/>
    </row>
    <row r="58" spans="1:72" ht="14.25" x14ac:dyDescent="0.45">
      <c r="A58" s="92">
        <v>55</v>
      </c>
      <c r="B58" s="163"/>
      <c r="C58" s="13" t="s">
        <v>444</v>
      </c>
      <c r="D58" s="29"/>
      <c r="E58" s="7" t="s">
        <v>28</v>
      </c>
      <c r="F58" s="7" t="s">
        <v>42</v>
      </c>
      <c r="G58" s="3" t="s">
        <v>11</v>
      </c>
      <c r="H58" s="2" t="s">
        <v>11</v>
      </c>
      <c r="I58" s="11" t="s">
        <v>111</v>
      </c>
      <c r="J58" s="2" t="s">
        <v>268</v>
      </c>
      <c r="K58" s="4" t="s">
        <v>44</v>
      </c>
      <c r="L58" s="5" t="s">
        <v>82</v>
      </c>
      <c r="M58" s="5" t="s">
        <v>91</v>
      </c>
      <c r="N58" s="5" t="s">
        <v>110</v>
      </c>
      <c r="O58" s="5" t="s">
        <v>126</v>
      </c>
      <c r="P58" s="5" t="s">
        <v>137</v>
      </c>
      <c r="Q58" s="5" t="s">
        <v>126</v>
      </c>
      <c r="R58" s="5" t="s">
        <v>164</v>
      </c>
      <c r="S58" s="2" t="s">
        <v>11</v>
      </c>
      <c r="T58" s="2" t="s">
        <v>11</v>
      </c>
      <c r="U58" s="7" t="s">
        <v>28</v>
      </c>
      <c r="V58" s="46" t="s">
        <v>289</v>
      </c>
      <c r="W58" s="7" t="s">
        <v>288</v>
      </c>
      <c r="X58" s="5" t="s">
        <v>82</v>
      </c>
      <c r="Y58" s="5" t="s">
        <v>82</v>
      </c>
      <c r="Z58" s="5" t="s">
        <v>82</v>
      </c>
      <c r="AA58" s="38" t="s">
        <v>332</v>
      </c>
      <c r="AB58" s="1" t="s">
        <v>353</v>
      </c>
      <c r="AC58" s="1" t="s">
        <v>353</v>
      </c>
      <c r="AD58" s="1" t="s">
        <v>11</v>
      </c>
      <c r="AE58" s="1" t="s">
        <v>384</v>
      </c>
      <c r="AF58" s="1" t="s">
        <v>409</v>
      </c>
      <c r="AG58" s="1" t="s">
        <v>408</v>
      </c>
      <c r="AH58" s="1" t="s">
        <v>408</v>
      </c>
      <c r="AI58" s="2" t="s">
        <v>516</v>
      </c>
      <c r="AJ58" s="2" t="s">
        <v>548</v>
      </c>
      <c r="AK58" s="2" t="s">
        <v>552</v>
      </c>
      <c r="AL58" s="2" t="s">
        <v>553</v>
      </c>
      <c r="AM58" s="2" t="s">
        <v>547</v>
      </c>
      <c r="AN58" s="60" t="s">
        <v>572</v>
      </c>
      <c r="AO58" s="60" t="s">
        <v>572</v>
      </c>
      <c r="AP58" s="12" t="s">
        <v>595</v>
      </c>
      <c r="AQ58" s="63" t="s">
        <v>610</v>
      </c>
      <c r="AR58" s="1" t="s">
        <v>11</v>
      </c>
      <c r="AS58" s="1" t="s">
        <v>11</v>
      </c>
      <c r="AT58" s="2" t="s">
        <v>640</v>
      </c>
      <c r="AU58" s="2" t="s">
        <v>662</v>
      </c>
      <c r="AV58" s="2" t="s">
        <v>664</v>
      </c>
      <c r="AW58" s="2" t="s">
        <v>666</v>
      </c>
      <c r="AX58" s="70" t="s">
        <v>681</v>
      </c>
      <c r="AY58" s="12" t="s">
        <v>731</v>
      </c>
      <c r="AZ58" s="12" t="s">
        <v>731</v>
      </c>
      <c r="BA58" s="2" t="s">
        <v>752</v>
      </c>
      <c r="BB58" s="2" t="s">
        <v>764</v>
      </c>
      <c r="BC58" s="5" t="s">
        <v>11</v>
      </c>
      <c r="BD58" s="5" t="s">
        <v>11</v>
      </c>
      <c r="BE58" s="5" t="s">
        <v>11</v>
      </c>
      <c r="BF58" s="5" t="s">
        <v>11</v>
      </c>
      <c r="BG58" s="5" t="s">
        <v>11</v>
      </c>
      <c r="BH58" s="5" t="s">
        <v>11</v>
      </c>
      <c r="BI58" s="72" t="s">
        <v>829</v>
      </c>
      <c r="BJ58" s="91" t="s">
        <v>838</v>
      </c>
      <c r="BK58" s="90" t="s">
        <v>42</v>
      </c>
      <c r="BL58" s="26" t="s">
        <v>1100</v>
      </c>
      <c r="BM58" s="105" t="s">
        <v>1039</v>
      </c>
      <c r="BN58" s="105" t="s">
        <v>1057</v>
      </c>
      <c r="BO58" s="114" t="s">
        <v>1069</v>
      </c>
      <c r="BP58" s="114" t="s">
        <v>1077</v>
      </c>
      <c r="BQ58" s="105" t="s">
        <v>1086</v>
      </c>
      <c r="BR58" s="117" t="s">
        <v>1127</v>
      </c>
      <c r="BS58" s="105"/>
      <c r="BT58" s="105"/>
    </row>
    <row r="59" spans="1:72" ht="14.25" x14ac:dyDescent="0.45">
      <c r="A59" s="92">
        <v>56</v>
      </c>
      <c r="B59" s="163"/>
      <c r="C59" s="13" t="s">
        <v>445</v>
      </c>
      <c r="D59" s="40" t="s">
        <v>442</v>
      </c>
      <c r="E59" s="2" t="s">
        <v>29</v>
      </c>
      <c r="F59" s="5" t="s">
        <v>43</v>
      </c>
      <c r="G59" s="11" t="s">
        <v>73</v>
      </c>
      <c r="H59" s="5" t="s">
        <v>71</v>
      </c>
      <c r="I59" s="5" t="s">
        <v>114</v>
      </c>
      <c r="J59" s="2" t="s">
        <v>71</v>
      </c>
      <c r="K59" s="4" t="s">
        <v>718</v>
      </c>
      <c r="L59" s="5" t="s">
        <v>82</v>
      </c>
      <c r="M59" s="5" t="s">
        <v>91</v>
      </c>
      <c r="N59" s="5" t="s">
        <v>110</v>
      </c>
      <c r="O59" s="5" t="s">
        <v>126</v>
      </c>
      <c r="P59" s="5" t="s">
        <v>137</v>
      </c>
      <c r="Q59" s="5" t="s">
        <v>126</v>
      </c>
      <c r="R59" s="5" t="s">
        <v>164</v>
      </c>
      <c r="S59" s="5" t="s">
        <v>172</v>
      </c>
      <c r="T59" s="5" t="s">
        <v>178</v>
      </c>
      <c r="U59" s="2" t="s">
        <v>29</v>
      </c>
      <c r="V59" s="2" t="s">
        <v>285</v>
      </c>
      <c r="W59" s="12" t="s">
        <v>291</v>
      </c>
      <c r="X59" s="5" t="s">
        <v>82</v>
      </c>
      <c r="Y59" s="5" t="s">
        <v>82</v>
      </c>
      <c r="Z59" s="5" t="s">
        <v>82</v>
      </c>
      <c r="AA59" s="38" t="s">
        <v>332</v>
      </c>
      <c r="AB59" s="2" t="s">
        <v>354</v>
      </c>
      <c r="AC59" s="2" t="s">
        <v>354</v>
      </c>
      <c r="AD59" s="48" t="s">
        <v>386</v>
      </c>
      <c r="AE59" s="2" t="s">
        <v>385</v>
      </c>
      <c r="AF59" s="1" t="s">
        <v>409</v>
      </c>
      <c r="AG59" s="1" t="s">
        <v>408</v>
      </c>
      <c r="AH59" s="1" t="s">
        <v>408</v>
      </c>
      <c r="AI59" s="2" t="s">
        <v>516</v>
      </c>
      <c r="AJ59" s="2" t="s">
        <v>548</v>
      </c>
      <c r="AK59" s="2" t="s">
        <v>552</v>
      </c>
      <c r="AL59" s="2" t="s">
        <v>553</v>
      </c>
      <c r="AM59" s="2" t="s">
        <v>547</v>
      </c>
      <c r="AN59" s="12" t="s">
        <v>573</v>
      </c>
      <c r="AO59" s="12" t="s">
        <v>573</v>
      </c>
      <c r="AP59" s="12" t="s">
        <v>595</v>
      </c>
      <c r="AQ59" s="12" t="s">
        <v>612</v>
      </c>
      <c r="AR59" s="12" t="s">
        <v>619</v>
      </c>
      <c r="AS59" s="12" t="s">
        <v>619</v>
      </c>
      <c r="AT59" s="2" t="s">
        <v>640</v>
      </c>
      <c r="AU59" s="2" t="s">
        <v>662</v>
      </c>
      <c r="AV59" s="2" t="s">
        <v>664</v>
      </c>
      <c r="AW59" s="2" t="s">
        <v>666</v>
      </c>
      <c r="AX59" s="41" t="s">
        <v>681</v>
      </c>
      <c r="AY59" s="2" t="s">
        <v>730</v>
      </c>
      <c r="AZ59" s="2" t="s">
        <v>730</v>
      </c>
      <c r="BA59" s="2" t="s">
        <v>753</v>
      </c>
      <c r="BB59" s="2" t="s">
        <v>764</v>
      </c>
      <c r="BC59" s="2" t="s">
        <v>795</v>
      </c>
      <c r="BD59" s="2" t="s">
        <v>795</v>
      </c>
      <c r="BE59" s="2" t="s">
        <v>795</v>
      </c>
      <c r="BF59" s="2" t="s">
        <v>795</v>
      </c>
      <c r="BG59" s="2" t="s">
        <v>795</v>
      </c>
      <c r="BH59" s="2" t="s">
        <v>795</v>
      </c>
      <c r="BI59" s="72" t="s">
        <v>829</v>
      </c>
      <c r="BJ59" s="91" t="s">
        <v>838</v>
      </c>
      <c r="BK59" s="5" t="s">
        <v>43</v>
      </c>
      <c r="BL59" s="26" t="s">
        <v>1100</v>
      </c>
      <c r="BM59" s="105" t="s">
        <v>1035</v>
      </c>
      <c r="BN59" s="105" t="s">
        <v>1035</v>
      </c>
      <c r="BO59" s="105" t="s">
        <v>1035</v>
      </c>
      <c r="BP59" s="105" t="s">
        <v>1035</v>
      </c>
      <c r="BQ59" s="105" t="s">
        <v>1035</v>
      </c>
      <c r="BR59" s="117" t="s">
        <v>1127</v>
      </c>
      <c r="BS59" s="105"/>
      <c r="BT59" s="105"/>
    </row>
    <row r="60" spans="1:72" x14ac:dyDescent="0.35">
      <c r="A60" s="92">
        <v>57</v>
      </c>
      <c r="B60" s="163"/>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c r="AB60" s="12">
        <v>1</v>
      </c>
      <c r="AC60" s="12">
        <v>1</v>
      </c>
      <c r="AD60" s="12">
        <v>1</v>
      </c>
      <c r="AE60" s="12">
        <v>1</v>
      </c>
      <c r="AF60" s="12">
        <v>1</v>
      </c>
      <c r="AG60" s="12">
        <v>1</v>
      </c>
      <c r="AH60" s="12">
        <v>1</v>
      </c>
      <c r="AI60" s="12">
        <v>1</v>
      </c>
      <c r="AJ60" s="12">
        <v>1</v>
      </c>
      <c r="AK60" s="12">
        <v>1</v>
      </c>
      <c r="AL60" s="12">
        <v>1</v>
      </c>
      <c r="AM60" s="12">
        <v>1</v>
      </c>
      <c r="AN60" s="12">
        <v>1</v>
      </c>
      <c r="AO60" s="12">
        <v>1</v>
      </c>
      <c r="AP60" s="12">
        <v>1</v>
      </c>
      <c r="AQ60" s="12">
        <v>1</v>
      </c>
      <c r="AR60" s="12">
        <v>1</v>
      </c>
      <c r="AS60" s="12">
        <v>1</v>
      </c>
      <c r="AT60" s="12">
        <v>1</v>
      </c>
      <c r="AU60" s="12">
        <v>1</v>
      </c>
      <c r="AV60" s="12">
        <v>1</v>
      </c>
      <c r="AW60" s="12">
        <v>1</v>
      </c>
      <c r="AX60" s="12">
        <v>1</v>
      </c>
      <c r="AY60" s="12">
        <v>1</v>
      </c>
      <c r="AZ60" s="12">
        <v>1</v>
      </c>
      <c r="BA60" s="12">
        <v>1</v>
      </c>
      <c r="BB60" s="12">
        <v>1</v>
      </c>
      <c r="BC60" s="12">
        <v>1</v>
      </c>
      <c r="BD60" s="12">
        <v>1</v>
      </c>
      <c r="BE60" s="12">
        <v>1</v>
      </c>
      <c r="BF60" s="12">
        <v>1</v>
      </c>
      <c r="BG60" s="12">
        <v>1</v>
      </c>
      <c r="BH60" s="12">
        <v>1</v>
      </c>
      <c r="BI60" s="12">
        <v>1</v>
      </c>
      <c r="BJ60" s="12">
        <v>1</v>
      </c>
      <c r="BK60" s="12">
        <v>1</v>
      </c>
      <c r="BL60" s="105">
        <v>1</v>
      </c>
      <c r="BM60" s="37">
        <v>1</v>
      </c>
      <c r="BN60" s="37">
        <v>1</v>
      </c>
      <c r="BO60" s="37">
        <v>1</v>
      </c>
      <c r="BP60" s="37">
        <v>1</v>
      </c>
      <c r="BQ60" s="37">
        <v>1</v>
      </c>
      <c r="BR60" s="117" t="s">
        <v>1127</v>
      </c>
      <c r="BS60" s="105"/>
      <c r="BT60" s="105"/>
    </row>
    <row r="61" spans="1:72" ht="14" customHeight="1" x14ac:dyDescent="0.35">
      <c r="A61" s="92">
        <v>58</v>
      </c>
      <c r="B61" s="164" t="s">
        <v>342</v>
      </c>
      <c r="C61" s="13" t="s">
        <v>493</v>
      </c>
      <c r="D61" s="29"/>
      <c r="E61" s="8">
        <v>43221</v>
      </c>
      <c r="F61" s="9">
        <v>43266</v>
      </c>
      <c r="G61" s="9">
        <v>43215</v>
      </c>
      <c r="H61" s="2" t="s">
        <v>845</v>
      </c>
      <c r="I61" s="9">
        <v>43214</v>
      </c>
      <c r="J61" s="2" t="s">
        <v>845</v>
      </c>
      <c r="K61" s="8">
        <v>43292</v>
      </c>
      <c r="L61" s="9">
        <v>41344</v>
      </c>
      <c r="M61" s="9">
        <v>41435</v>
      </c>
      <c r="N61" s="9">
        <v>41344</v>
      </c>
      <c r="O61" s="9">
        <v>43215</v>
      </c>
      <c r="P61" s="9">
        <v>43223</v>
      </c>
      <c r="Q61" s="9">
        <v>43215</v>
      </c>
      <c r="R61" s="9">
        <v>43233</v>
      </c>
      <c r="S61" s="9">
        <v>43233</v>
      </c>
      <c r="T61" s="9">
        <v>43233</v>
      </c>
      <c r="U61" s="8">
        <v>43266</v>
      </c>
      <c r="V61" s="8">
        <v>43266</v>
      </c>
      <c r="W61" s="8">
        <v>43266</v>
      </c>
      <c r="X61" s="8">
        <v>43268</v>
      </c>
      <c r="Y61" s="8">
        <v>43268</v>
      </c>
      <c r="Z61" s="8">
        <v>43268</v>
      </c>
      <c r="AA61" s="8">
        <v>43269</v>
      </c>
      <c r="AB61" s="8">
        <v>43273</v>
      </c>
      <c r="AC61" s="8">
        <v>43273</v>
      </c>
      <c r="AD61" s="8">
        <v>43273</v>
      </c>
      <c r="AE61" s="8">
        <v>43273</v>
      </c>
      <c r="AF61" s="8">
        <v>43273</v>
      </c>
      <c r="AG61" s="8">
        <v>43273</v>
      </c>
      <c r="AH61" s="8">
        <v>43273</v>
      </c>
      <c r="AI61" s="8">
        <v>43273</v>
      </c>
      <c r="AJ61" s="8">
        <v>43273</v>
      </c>
      <c r="AK61" s="8">
        <v>43273</v>
      </c>
      <c r="AL61" s="8">
        <v>43273</v>
      </c>
      <c r="AM61" s="8">
        <v>43273</v>
      </c>
      <c r="AN61" s="8">
        <v>43279</v>
      </c>
      <c r="AO61" s="8">
        <v>43279</v>
      </c>
      <c r="AP61" s="8">
        <v>43279</v>
      </c>
      <c r="AQ61" s="8">
        <v>43279</v>
      </c>
      <c r="AR61" s="8">
        <v>43279</v>
      </c>
      <c r="AS61" s="8">
        <v>43279</v>
      </c>
      <c r="AT61" s="8">
        <v>43284</v>
      </c>
      <c r="AU61" s="8">
        <v>43284</v>
      </c>
      <c r="AV61" s="8">
        <v>43284</v>
      </c>
      <c r="AW61" s="8">
        <v>43284</v>
      </c>
      <c r="AX61" s="103">
        <v>43284</v>
      </c>
      <c r="AY61" s="9">
        <v>43266</v>
      </c>
      <c r="AZ61" s="9">
        <v>43266</v>
      </c>
      <c r="BA61" s="9">
        <v>43270</v>
      </c>
      <c r="BB61" s="9">
        <v>43277</v>
      </c>
      <c r="BC61" s="8">
        <v>43293</v>
      </c>
      <c r="BD61" s="8">
        <v>43293</v>
      </c>
      <c r="BE61" s="8">
        <v>43293</v>
      </c>
      <c r="BF61" s="8">
        <v>43293</v>
      </c>
      <c r="BG61" s="8">
        <v>43293</v>
      </c>
      <c r="BH61" s="8">
        <v>43293</v>
      </c>
      <c r="BI61" s="8">
        <v>42281</v>
      </c>
      <c r="BJ61" s="8">
        <v>43255</v>
      </c>
      <c r="BK61" s="9">
        <v>43348</v>
      </c>
      <c r="BL61" s="9">
        <v>43348</v>
      </c>
      <c r="BM61" s="9">
        <v>43348</v>
      </c>
      <c r="BN61" s="9">
        <v>43348</v>
      </c>
      <c r="BO61" s="9">
        <v>43348</v>
      </c>
      <c r="BP61" s="9">
        <v>43348</v>
      </c>
      <c r="BQ61" s="9">
        <v>43348</v>
      </c>
      <c r="BR61" s="117" t="s">
        <v>1127</v>
      </c>
      <c r="BS61" s="105"/>
      <c r="BT61" s="105"/>
    </row>
    <row r="62" spans="1:72" ht="13.5" x14ac:dyDescent="0.35">
      <c r="A62" s="92">
        <v>59</v>
      </c>
      <c r="B62" s="164"/>
      <c r="C62" s="13" t="s">
        <v>446</v>
      </c>
      <c r="D62" s="14" t="s">
        <v>442</v>
      </c>
      <c r="E62" s="8">
        <v>43221</v>
      </c>
      <c r="F62" s="9">
        <v>43266</v>
      </c>
      <c r="G62" s="9">
        <v>43191</v>
      </c>
      <c r="H62" s="9">
        <v>43215</v>
      </c>
      <c r="I62" s="9">
        <v>43214</v>
      </c>
      <c r="J62" s="8">
        <v>43214</v>
      </c>
      <c r="K62" s="8">
        <v>43292</v>
      </c>
      <c r="L62" s="9">
        <v>43215</v>
      </c>
      <c r="M62" s="9">
        <v>43215</v>
      </c>
      <c r="N62" s="9">
        <v>43215</v>
      </c>
      <c r="O62" s="9">
        <v>43215</v>
      </c>
      <c r="P62" s="9">
        <v>43223</v>
      </c>
      <c r="Q62" s="9">
        <v>43224</v>
      </c>
      <c r="R62" s="9">
        <v>43233</v>
      </c>
      <c r="S62" s="9">
        <v>43233</v>
      </c>
      <c r="T62" s="9">
        <v>43233</v>
      </c>
      <c r="U62" s="8">
        <v>43266</v>
      </c>
      <c r="V62" s="8">
        <v>43266</v>
      </c>
      <c r="W62" s="8">
        <v>43266</v>
      </c>
      <c r="X62" s="9">
        <v>43215</v>
      </c>
      <c r="Y62" s="9">
        <v>43215</v>
      </c>
      <c r="Z62" s="9">
        <v>43215</v>
      </c>
      <c r="AA62" s="9">
        <v>43215</v>
      </c>
      <c r="AB62" s="8">
        <v>43273</v>
      </c>
      <c r="AC62" s="8">
        <v>43273</v>
      </c>
      <c r="AD62" s="8">
        <v>43273</v>
      </c>
      <c r="AE62" s="8">
        <v>43273</v>
      </c>
      <c r="AF62" s="8">
        <v>43273</v>
      </c>
      <c r="AG62" s="8">
        <v>43273</v>
      </c>
      <c r="AH62" s="8">
        <v>43273</v>
      </c>
      <c r="AI62" s="8">
        <v>43273</v>
      </c>
      <c r="AJ62" s="8">
        <v>43273</v>
      </c>
      <c r="AK62" s="8">
        <v>43273</v>
      </c>
      <c r="AL62" s="8">
        <v>43273</v>
      </c>
      <c r="AM62" s="8">
        <v>43273</v>
      </c>
      <c r="AN62" s="8">
        <v>43279</v>
      </c>
      <c r="AO62" s="8">
        <v>43279</v>
      </c>
      <c r="AP62" s="8">
        <v>43279</v>
      </c>
      <c r="AQ62" s="8">
        <v>43279</v>
      </c>
      <c r="AR62" s="8">
        <v>43279</v>
      </c>
      <c r="AS62" s="8">
        <v>43279</v>
      </c>
      <c r="AT62" s="8">
        <v>43284</v>
      </c>
      <c r="AU62" s="8">
        <v>43284</v>
      </c>
      <c r="AV62" s="8">
        <v>43284</v>
      </c>
      <c r="AW62" s="8">
        <v>43284</v>
      </c>
      <c r="AX62" s="8">
        <v>43284</v>
      </c>
      <c r="AY62" s="9">
        <v>43266</v>
      </c>
      <c r="AZ62" s="9">
        <v>43266</v>
      </c>
      <c r="BA62" s="9">
        <v>43270</v>
      </c>
      <c r="BB62" s="9">
        <v>43277</v>
      </c>
      <c r="BC62" s="8">
        <v>43293</v>
      </c>
      <c r="BD62" s="8">
        <v>43293</v>
      </c>
      <c r="BE62" s="8">
        <v>43293</v>
      </c>
      <c r="BF62" s="8">
        <v>43293</v>
      </c>
      <c r="BG62" s="8">
        <v>43293</v>
      </c>
      <c r="BH62" s="8">
        <v>43293</v>
      </c>
      <c r="BI62" s="8">
        <v>43255</v>
      </c>
      <c r="BJ62" s="8">
        <v>43255</v>
      </c>
      <c r="BK62" s="9">
        <v>43348</v>
      </c>
      <c r="BL62" s="9">
        <v>43348</v>
      </c>
      <c r="BM62" s="9">
        <v>43348</v>
      </c>
      <c r="BN62" s="9">
        <v>43348</v>
      </c>
      <c r="BO62" s="9">
        <v>43348</v>
      </c>
      <c r="BP62" s="9">
        <v>43348</v>
      </c>
      <c r="BQ62" s="9">
        <v>43348</v>
      </c>
      <c r="BR62" s="117" t="s">
        <v>1127</v>
      </c>
      <c r="BS62" s="105"/>
      <c r="BT62" s="105"/>
    </row>
    <row r="63" spans="1:72" ht="13.5" x14ac:dyDescent="0.35">
      <c r="A63" s="92">
        <v>60</v>
      </c>
      <c r="B63" s="164"/>
      <c r="C63" s="13" t="s">
        <v>447</v>
      </c>
      <c r="D63" s="14" t="s">
        <v>442</v>
      </c>
      <c r="E63" s="5" t="s">
        <v>30</v>
      </c>
      <c r="F63" s="5" t="s">
        <v>30</v>
      </c>
      <c r="G63" s="5" t="s">
        <v>30</v>
      </c>
      <c r="H63" s="5" t="s">
        <v>30</v>
      </c>
      <c r="I63" s="5" t="s">
        <v>30</v>
      </c>
      <c r="J63" s="2" t="s">
        <v>30</v>
      </c>
      <c r="K63" s="2" t="s">
        <v>30</v>
      </c>
      <c r="L63" s="5" t="s">
        <v>30</v>
      </c>
      <c r="M63" s="5" t="s">
        <v>30</v>
      </c>
      <c r="N63" s="5" t="s">
        <v>30</v>
      </c>
      <c r="O63" s="5" t="s">
        <v>30</v>
      </c>
      <c r="P63" s="5" t="s">
        <v>30</v>
      </c>
      <c r="Q63" s="5" t="s">
        <v>30</v>
      </c>
      <c r="R63" s="5" t="s">
        <v>30</v>
      </c>
      <c r="S63" s="5" t="s">
        <v>30</v>
      </c>
      <c r="T63" s="5" t="s">
        <v>30</v>
      </c>
      <c r="U63" s="5" t="s">
        <v>30</v>
      </c>
      <c r="V63" s="5" t="s">
        <v>30</v>
      </c>
      <c r="W63" s="5" t="s">
        <v>30</v>
      </c>
      <c r="X63" s="5" t="s">
        <v>30</v>
      </c>
      <c r="Y63" s="5" t="s">
        <v>30</v>
      </c>
      <c r="Z63" s="5" t="s">
        <v>30</v>
      </c>
      <c r="AA63" s="5" t="s">
        <v>30</v>
      </c>
      <c r="AB63" s="2" t="s">
        <v>352</v>
      </c>
      <c r="AC63" s="2" t="s">
        <v>352</v>
      </c>
      <c r="AD63" s="2" t="s">
        <v>352</v>
      </c>
      <c r="AE63" s="2" t="s">
        <v>352</v>
      </c>
      <c r="AF63" s="2" t="s">
        <v>30</v>
      </c>
      <c r="AG63" s="2" t="s">
        <v>30</v>
      </c>
      <c r="AH63" s="2" t="s">
        <v>30</v>
      </c>
      <c r="AI63" s="2" t="s">
        <v>515</v>
      </c>
      <c r="AJ63" s="2" t="s">
        <v>515</v>
      </c>
      <c r="AK63" s="2" t="s">
        <v>515</v>
      </c>
      <c r="AL63" s="2" t="s">
        <v>515</v>
      </c>
      <c r="AM63" s="2" t="s">
        <v>515</v>
      </c>
      <c r="AN63" s="2" t="s">
        <v>515</v>
      </c>
      <c r="AO63" s="2" t="s">
        <v>515</v>
      </c>
      <c r="AP63" s="2" t="s">
        <v>30</v>
      </c>
      <c r="AQ63" s="2" t="s">
        <v>30</v>
      </c>
      <c r="AR63" s="2" t="s">
        <v>30</v>
      </c>
      <c r="AS63" s="2" t="s">
        <v>30</v>
      </c>
      <c r="AT63" s="5" t="s">
        <v>30</v>
      </c>
      <c r="AU63" s="2" t="s">
        <v>515</v>
      </c>
      <c r="AV63" s="2" t="s">
        <v>515</v>
      </c>
      <c r="AW63" s="2" t="s">
        <v>515</v>
      </c>
      <c r="AX63" s="5" t="s">
        <v>30</v>
      </c>
      <c r="AY63" s="5" t="s">
        <v>30</v>
      </c>
      <c r="AZ63" s="5" t="s">
        <v>30</v>
      </c>
      <c r="BA63" s="2" t="s">
        <v>751</v>
      </c>
      <c r="BB63" s="2" t="s">
        <v>751</v>
      </c>
      <c r="BC63" s="5" t="s">
        <v>30</v>
      </c>
      <c r="BD63" s="5" t="s">
        <v>30</v>
      </c>
      <c r="BE63" s="5" t="s">
        <v>30</v>
      </c>
      <c r="BF63" s="5" t="s">
        <v>30</v>
      </c>
      <c r="BG63" s="5" t="s">
        <v>30</v>
      </c>
      <c r="BH63" s="5" t="s">
        <v>30</v>
      </c>
      <c r="BI63" s="5" t="s">
        <v>30</v>
      </c>
      <c r="BJ63" s="5" t="s">
        <v>30</v>
      </c>
      <c r="BK63" s="5" t="s">
        <v>30</v>
      </c>
      <c r="BL63" s="2" t="s">
        <v>1090</v>
      </c>
      <c r="BM63" s="2" t="s">
        <v>1090</v>
      </c>
      <c r="BN63" s="2" t="s">
        <v>1090</v>
      </c>
      <c r="BO63" s="2" t="s">
        <v>1090</v>
      </c>
      <c r="BP63" s="2" t="s">
        <v>1090</v>
      </c>
      <c r="BQ63" s="2" t="s">
        <v>1090</v>
      </c>
      <c r="BR63" s="117" t="s">
        <v>1127</v>
      </c>
      <c r="BS63" s="105"/>
      <c r="BT63" s="105"/>
    </row>
    <row r="64" spans="1:72" ht="13.5" x14ac:dyDescent="0.35">
      <c r="A64" s="92">
        <v>61</v>
      </c>
      <c r="B64" s="164"/>
      <c r="C64" s="13" t="s">
        <v>494</v>
      </c>
      <c r="D64" s="40" t="s">
        <v>442</v>
      </c>
      <c r="E64" s="1" t="s">
        <v>72</v>
      </c>
      <c r="F64" s="3" t="s">
        <v>267</v>
      </c>
      <c r="G64" s="3" t="s">
        <v>267</v>
      </c>
      <c r="H64" s="1" t="s">
        <v>72</v>
      </c>
      <c r="I64" s="1" t="s">
        <v>72</v>
      </c>
      <c r="J64" s="3" t="s">
        <v>705</v>
      </c>
      <c r="K64" s="3" t="s">
        <v>267</v>
      </c>
      <c r="L64" s="1" t="s">
        <v>72</v>
      </c>
      <c r="M64" s="1" t="s">
        <v>72</v>
      </c>
      <c r="N64" s="1" t="s">
        <v>112</v>
      </c>
      <c r="O64" s="1" t="s">
        <v>72</v>
      </c>
      <c r="P64" s="1" t="s">
        <v>856</v>
      </c>
      <c r="Q64" s="1" t="s">
        <v>72</v>
      </c>
      <c r="R64" s="1" t="s">
        <v>72</v>
      </c>
      <c r="S64" s="1" t="s">
        <v>72</v>
      </c>
      <c r="T64" s="1" t="s">
        <v>72</v>
      </c>
      <c r="U64" s="1" t="s">
        <v>72</v>
      </c>
      <c r="V64" s="1" t="s">
        <v>72</v>
      </c>
      <c r="W64" s="1" t="s">
        <v>72</v>
      </c>
      <c r="X64" s="1" t="s">
        <v>72</v>
      </c>
      <c r="Y64" s="1" t="s">
        <v>72</v>
      </c>
      <c r="Z64" s="1" t="s">
        <v>72</v>
      </c>
      <c r="AA64" s="1" t="s">
        <v>72</v>
      </c>
      <c r="AB64" s="1" t="s">
        <v>72</v>
      </c>
      <c r="AC64" s="1" t="s">
        <v>72</v>
      </c>
      <c r="AD64" s="1" t="s">
        <v>72</v>
      </c>
      <c r="AE64" s="1" t="s">
        <v>72</v>
      </c>
      <c r="AF64" s="1" t="s">
        <v>72</v>
      </c>
      <c r="AG64" s="1" t="s">
        <v>72</v>
      </c>
      <c r="AH64" s="1" t="s">
        <v>72</v>
      </c>
      <c r="AI64" s="1" t="s">
        <v>72</v>
      </c>
      <c r="AJ64" s="1" t="s">
        <v>72</v>
      </c>
      <c r="AK64" s="1" t="s">
        <v>72</v>
      </c>
      <c r="AL64" s="1" t="s">
        <v>72</v>
      </c>
      <c r="AM64" s="1" t="s">
        <v>72</v>
      </c>
      <c r="AN64" s="1" t="s">
        <v>72</v>
      </c>
      <c r="AO64" s="1" t="s">
        <v>72</v>
      </c>
      <c r="AP64" s="1" t="s">
        <v>72</v>
      </c>
      <c r="AQ64" s="1" t="s">
        <v>611</v>
      </c>
      <c r="AR64" s="1" t="s">
        <v>611</v>
      </c>
      <c r="AS64" s="1" t="s">
        <v>611</v>
      </c>
      <c r="AT64" s="1" t="s">
        <v>639</v>
      </c>
      <c r="AU64" s="1" t="s">
        <v>72</v>
      </c>
      <c r="AV64" s="1" t="s">
        <v>72</v>
      </c>
      <c r="AW64" s="1" t="s">
        <v>72</v>
      </c>
      <c r="AX64" s="1" t="s">
        <v>688</v>
      </c>
      <c r="AY64" s="3" t="s">
        <v>267</v>
      </c>
      <c r="AZ64" s="3" t="s">
        <v>267</v>
      </c>
      <c r="BA64" s="1" t="s">
        <v>72</v>
      </c>
      <c r="BB64" s="1" t="s">
        <v>72</v>
      </c>
      <c r="BC64" s="3" t="s">
        <v>267</v>
      </c>
      <c r="BD64" s="3" t="s">
        <v>267</v>
      </c>
      <c r="BE64" s="3" t="s">
        <v>267</v>
      </c>
      <c r="BF64" s="3" t="s">
        <v>267</v>
      </c>
      <c r="BG64" s="3" t="s">
        <v>267</v>
      </c>
      <c r="BH64" s="3" t="s">
        <v>267</v>
      </c>
      <c r="BI64" s="3" t="s">
        <v>267</v>
      </c>
      <c r="BJ64" s="3" t="s">
        <v>267</v>
      </c>
      <c r="BK64" s="3" t="s">
        <v>1119</v>
      </c>
      <c r="BL64" s="1" t="s">
        <v>1041</v>
      </c>
      <c r="BM64" s="1" t="s">
        <v>1041</v>
      </c>
      <c r="BN64" s="1" t="s">
        <v>1041</v>
      </c>
      <c r="BO64" s="1" t="s">
        <v>1041</v>
      </c>
      <c r="BP64" s="1" t="s">
        <v>1041</v>
      </c>
      <c r="BQ64" s="1" t="s">
        <v>1041</v>
      </c>
      <c r="BR64" s="117" t="s">
        <v>1127</v>
      </c>
      <c r="BS64" s="105"/>
      <c r="BT64" s="105"/>
    </row>
    <row r="65" spans="1:72" ht="13.5" x14ac:dyDescent="0.35">
      <c r="A65" s="92">
        <v>62</v>
      </c>
      <c r="B65" s="164"/>
      <c r="C65" s="54" t="s">
        <v>495</v>
      </c>
      <c r="D65" s="14"/>
      <c r="E65" s="5"/>
      <c r="F65" s="5"/>
      <c r="G65" s="5"/>
      <c r="H65" s="5"/>
      <c r="I65" s="5"/>
      <c r="J65" s="43"/>
      <c r="K65" s="2"/>
      <c r="L65" s="5"/>
      <c r="M65" s="5"/>
      <c r="N65" s="5"/>
      <c r="O65" s="5"/>
      <c r="P65" s="5"/>
      <c r="Q65" s="5"/>
      <c r="R65" s="5"/>
      <c r="S65" s="5"/>
      <c r="T65" s="5"/>
      <c r="U65" s="5"/>
      <c r="V65" s="5"/>
      <c r="W65" s="5"/>
      <c r="X65" s="5"/>
      <c r="Y65" s="5"/>
      <c r="Z65" s="5"/>
      <c r="AA65" s="5"/>
      <c r="AB65" s="5"/>
      <c r="AF65" s="48"/>
      <c r="AG65" s="49"/>
      <c r="AH65" s="49"/>
      <c r="AQ65" s="63"/>
      <c r="BA65" s="5"/>
      <c r="BB65" s="5"/>
      <c r="BK65" s="5"/>
      <c r="BL65" s="105"/>
      <c r="BM65" s="105"/>
      <c r="BN65" s="5"/>
      <c r="BO65" s="5"/>
      <c r="BP65" s="5"/>
      <c r="BQ65" s="5"/>
      <c r="BR65" s="105"/>
      <c r="BS65" s="105"/>
      <c r="BT65" s="105"/>
    </row>
    <row r="66" spans="1:72" ht="13.5" x14ac:dyDescent="0.35">
      <c r="A66" s="92">
        <v>63</v>
      </c>
      <c r="B66" s="164"/>
      <c r="C66" s="54" t="s">
        <v>496</v>
      </c>
      <c r="D66" s="14"/>
      <c r="E66" s="5"/>
      <c r="F66" s="5"/>
      <c r="G66" s="5"/>
      <c r="H66" s="5"/>
      <c r="I66" s="5"/>
      <c r="J66" s="43"/>
      <c r="K66" s="2"/>
      <c r="L66" s="5"/>
      <c r="M66" s="5"/>
      <c r="N66" s="5"/>
      <c r="O66" s="5"/>
      <c r="P66" s="5"/>
      <c r="Q66" s="5"/>
      <c r="R66" s="5"/>
      <c r="S66" s="5"/>
      <c r="T66" s="5"/>
      <c r="U66" s="5"/>
      <c r="V66" s="5"/>
      <c r="W66" s="5"/>
      <c r="X66" s="5"/>
      <c r="Y66" s="5"/>
      <c r="Z66" s="5"/>
      <c r="AA66" s="5"/>
      <c r="AB66" s="5"/>
      <c r="AF66" s="48"/>
      <c r="AG66" s="49"/>
      <c r="AH66" s="49"/>
      <c r="AQ66" s="63"/>
      <c r="BA66" s="5"/>
      <c r="BB66" s="5"/>
      <c r="BK66" s="105"/>
      <c r="BL66" s="105"/>
      <c r="BM66" s="105"/>
      <c r="BN66" s="5"/>
      <c r="BO66" s="5"/>
      <c r="BP66" s="5"/>
      <c r="BQ66" s="5"/>
      <c r="BR66" s="105"/>
      <c r="BS66" s="105"/>
      <c r="BT66" s="105"/>
    </row>
    <row r="67" spans="1:72" ht="13.5" x14ac:dyDescent="0.35">
      <c r="A67" s="92">
        <v>64</v>
      </c>
      <c r="B67" s="164"/>
      <c r="C67" s="13" t="s">
        <v>497</v>
      </c>
      <c r="D67" s="29"/>
      <c r="E67" s="1"/>
      <c r="F67" s="3"/>
      <c r="G67" s="25"/>
      <c r="H67" s="1"/>
      <c r="I67" s="1"/>
      <c r="J67" s="45"/>
      <c r="K67" s="3"/>
      <c r="L67" s="1"/>
      <c r="M67" s="1"/>
      <c r="N67" s="1"/>
      <c r="O67" s="1"/>
      <c r="P67" s="1"/>
      <c r="Q67" s="1"/>
      <c r="R67" s="1"/>
      <c r="S67" s="1"/>
      <c r="T67" s="1"/>
      <c r="U67" s="1"/>
      <c r="V67" s="1"/>
      <c r="W67" s="1"/>
      <c r="X67" s="1"/>
      <c r="Y67" s="1"/>
      <c r="Z67" s="1"/>
      <c r="AA67" s="1"/>
      <c r="AB67" s="1"/>
      <c r="AF67" s="48"/>
      <c r="AG67" s="49"/>
      <c r="AH67" s="49"/>
      <c r="AP67" s="63"/>
      <c r="AQ67" s="63"/>
      <c r="BA67" s="1"/>
      <c r="BB67" s="1"/>
      <c r="BH67" s="25"/>
      <c r="BK67" s="105"/>
      <c r="BL67" s="105"/>
      <c r="BM67" s="105"/>
      <c r="BN67" s="1"/>
      <c r="BO67" s="1"/>
      <c r="BP67" s="1"/>
      <c r="BQ67" s="1"/>
      <c r="BR67" s="105"/>
      <c r="BS67" s="105"/>
      <c r="BT67" s="105"/>
    </row>
    <row r="68" spans="1:72" x14ac:dyDescent="0.35">
      <c r="A68" s="92">
        <v>65</v>
      </c>
      <c r="B68" s="154" t="s">
        <v>185</v>
      </c>
      <c r="C68" s="15" t="s">
        <v>448</v>
      </c>
      <c r="D68" s="29"/>
      <c r="G68" s="12"/>
      <c r="J68" s="44"/>
      <c r="AF68" s="48"/>
      <c r="AG68" s="49"/>
      <c r="AH68" s="49"/>
      <c r="AP68" s="63"/>
      <c r="AQ68" s="63"/>
      <c r="BH68" s="12"/>
      <c r="BK68" s="105"/>
      <c r="BL68" s="46"/>
      <c r="BM68" s="105"/>
      <c r="BN68" s="105"/>
      <c r="BO68" s="105"/>
      <c r="BP68" s="105"/>
      <c r="BQ68" s="105"/>
      <c r="BR68" s="105"/>
      <c r="BS68" s="105"/>
      <c r="BT68" s="105"/>
    </row>
    <row r="69" spans="1:72" x14ac:dyDescent="0.35">
      <c r="A69" s="92">
        <v>66</v>
      </c>
      <c r="B69" s="154"/>
      <c r="C69" s="15" t="s">
        <v>449</v>
      </c>
      <c r="D69" s="29"/>
      <c r="G69" s="25"/>
      <c r="AF69" s="48"/>
      <c r="AG69" s="49"/>
      <c r="AH69" s="49"/>
      <c r="AQ69" s="63"/>
      <c r="BH69" s="25"/>
      <c r="BJ69" s="105"/>
      <c r="BK69" s="105"/>
      <c r="BL69" s="105"/>
      <c r="BM69" s="105"/>
      <c r="BN69" s="105"/>
      <c r="BO69" s="105"/>
      <c r="BP69" s="105"/>
      <c r="BQ69" s="105"/>
      <c r="BR69" s="105"/>
      <c r="BS69" s="105"/>
      <c r="BT69" s="105"/>
    </row>
    <row r="70" spans="1:72" x14ac:dyDescent="0.35">
      <c r="A70" s="92">
        <v>67</v>
      </c>
      <c r="B70" s="154"/>
      <c r="C70" s="15" t="s">
        <v>450</v>
      </c>
      <c r="D70" s="29"/>
      <c r="G70" s="25"/>
      <c r="AF70" s="48"/>
      <c r="AG70" s="49"/>
      <c r="AH70" s="49"/>
      <c r="AQ70" s="63"/>
      <c r="BH70" s="25"/>
      <c r="BK70" s="105"/>
      <c r="BL70" s="105"/>
      <c r="BM70" s="105"/>
      <c r="BN70" s="105"/>
      <c r="BO70" s="113"/>
      <c r="BP70" s="105"/>
      <c r="BQ70" s="105"/>
      <c r="BR70" s="105"/>
      <c r="BS70" s="105"/>
      <c r="BT70" s="105"/>
    </row>
    <row r="71" spans="1:72" x14ac:dyDescent="0.35">
      <c r="A71" s="92">
        <v>68</v>
      </c>
      <c r="B71" s="154"/>
      <c r="C71" s="15" t="s">
        <v>498</v>
      </c>
      <c r="D71" s="29"/>
      <c r="G71" s="26"/>
      <c r="AF71" s="48"/>
      <c r="AG71" s="49"/>
      <c r="AH71" s="49"/>
      <c r="AQ71" s="63"/>
      <c r="BH71" s="26"/>
      <c r="BK71" s="105"/>
      <c r="BL71" s="105"/>
      <c r="BM71" s="105"/>
      <c r="BN71" s="105"/>
      <c r="BO71" s="105"/>
      <c r="BP71" s="105"/>
      <c r="BQ71" s="105"/>
      <c r="BR71" s="105"/>
      <c r="BS71" s="105"/>
      <c r="BT71" s="105"/>
    </row>
    <row r="72" spans="1:72" x14ac:dyDescent="0.35">
      <c r="A72" s="92">
        <v>69</v>
      </c>
      <c r="B72" s="155"/>
      <c r="C72" s="16" t="s">
        <v>499</v>
      </c>
      <c r="D72" s="30"/>
      <c r="G72" s="92"/>
      <c r="AF72" s="48"/>
      <c r="AG72" s="49"/>
      <c r="AH72" s="49"/>
      <c r="AQ72" s="63"/>
      <c r="BH72" s="92"/>
      <c r="BK72" s="105"/>
      <c r="BL72" s="105"/>
      <c r="BM72" s="105"/>
      <c r="BN72" s="105"/>
      <c r="BO72" s="105"/>
      <c r="BP72" s="105"/>
      <c r="BQ72" s="105"/>
      <c r="BR72" s="105"/>
      <c r="BS72" s="105"/>
      <c r="BT72" s="105"/>
    </row>
    <row r="73" spans="1:72" x14ac:dyDescent="0.35">
      <c r="U73" s="12"/>
      <c r="AF73" s="48"/>
      <c r="AG73" s="49"/>
      <c r="AH73" s="49"/>
      <c r="AQ73" s="63"/>
      <c r="BK73" s="105"/>
      <c r="BL73" s="105"/>
      <c r="BM73" s="105"/>
      <c r="BN73" s="105"/>
      <c r="BO73" s="105"/>
      <c r="BP73" s="105"/>
      <c r="BQ73" s="105"/>
      <c r="BR73" s="105"/>
      <c r="BS73" s="105"/>
      <c r="BT73" s="105"/>
    </row>
    <row r="74" spans="1:72" x14ac:dyDescent="0.35">
      <c r="E74" s="12"/>
      <c r="F74" s="12"/>
      <c r="G74" s="12"/>
      <c r="H74" s="12"/>
      <c r="I74" s="12"/>
      <c r="J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BA74" s="12"/>
      <c r="BB74" s="12"/>
    </row>
  </sheetData>
  <mergeCells count="8">
    <mergeCell ref="B68:B72"/>
    <mergeCell ref="B4:B5"/>
    <mergeCell ref="B7:B10"/>
    <mergeCell ref="B11:B20"/>
    <mergeCell ref="B21:B25"/>
    <mergeCell ref="B26:B52"/>
    <mergeCell ref="B53:B60"/>
    <mergeCell ref="B61:B67"/>
  </mergeCells>
  <hyperlinks>
    <hyperlink ref="E58" r:id="rId1"/>
    <hyperlink ref="G56" r:id="rId2"/>
    <hyperlink ref="G59" r:id="rId3"/>
    <hyperlink ref="I58" r:id="rId4"/>
    <hyperlink ref="F58" r:id="rId5"/>
    <hyperlink ref="U58" r:id="rId6"/>
    <hyperlink ref="V58" r:id="rId7"/>
  </hyperlinks>
  <pageMargins left="0.7" right="0.7" top="0.78740157499999996" bottom="0.78740157499999996" header="0.3" footer="0.3"/>
  <pageSetup paperSize="9" orientation="portrait" horizontalDpi="1200" verticalDpi="1200"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T110"/>
  <sheetViews>
    <sheetView zoomScaleNormal="100" workbookViewId="0">
      <selection activeCell="F64" sqref="F64"/>
    </sheetView>
  </sheetViews>
  <sheetFormatPr baseColWidth="10" defaultColWidth="11.53125" defaultRowHeight="12.75" x14ac:dyDescent="0.35"/>
  <cols>
    <col min="1" max="1" width="3.6640625" style="104" customWidth="1"/>
    <col min="2" max="2" width="11.53125" style="104"/>
    <col min="3" max="3" width="21.46484375" style="104" bestFit="1" customWidth="1"/>
    <col min="4" max="4" width="8" style="104" bestFit="1" customWidth="1"/>
    <col min="5" max="5" width="15.46484375" style="104" customWidth="1"/>
    <col min="6" max="6" width="19.53125" style="104" customWidth="1"/>
    <col min="7" max="7" width="31.53125" style="104" customWidth="1"/>
    <col min="8" max="8" width="28.6640625" style="104" customWidth="1"/>
    <col min="9" max="9" width="32.1328125" style="104" customWidth="1"/>
    <col min="10" max="10" width="32.1328125" style="105" customWidth="1"/>
    <col min="11" max="11" width="19.33203125" style="104" customWidth="1"/>
    <col min="12" max="12" width="12.53125" style="104" customWidth="1"/>
    <col min="13" max="13" width="13.33203125" style="104" customWidth="1"/>
    <col min="14" max="14" width="12.53125" style="104" customWidth="1"/>
    <col min="15" max="15" width="12.86328125" style="104" customWidth="1"/>
    <col min="16" max="16" width="12.6640625" style="104" customWidth="1"/>
    <col min="17" max="16384" width="11.53125" style="104"/>
  </cols>
  <sheetData>
    <row r="1" spans="2:72" x14ac:dyDescent="0.35">
      <c r="E1" s="104" t="s">
        <v>694</v>
      </c>
      <c r="F1" s="105" t="s">
        <v>694</v>
      </c>
      <c r="G1" s="105" t="s">
        <v>694</v>
      </c>
      <c r="H1" s="105" t="s">
        <v>694</v>
      </c>
      <c r="I1" s="105" t="s">
        <v>694</v>
      </c>
      <c r="J1" s="105" t="s">
        <v>694</v>
      </c>
      <c r="K1" s="105" t="s">
        <v>694</v>
      </c>
      <c r="L1" s="105" t="s">
        <v>694</v>
      </c>
      <c r="M1" s="105" t="s">
        <v>694</v>
      </c>
      <c r="N1" s="105" t="s">
        <v>694</v>
      </c>
      <c r="O1" s="105" t="s">
        <v>694</v>
      </c>
      <c r="P1" s="105" t="s">
        <v>694</v>
      </c>
      <c r="Q1" s="105" t="s">
        <v>694</v>
      </c>
      <c r="R1" s="105" t="s">
        <v>694</v>
      </c>
      <c r="S1" s="105" t="s">
        <v>694</v>
      </c>
      <c r="T1" s="105" t="s">
        <v>694</v>
      </c>
      <c r="U1" s="105" t="s">
        <v>694</v>
      </c>
      <c r="V1" s="105" t="s">
        <v>694</v>
      </c>
      <c r="W1" s="105" t="s">
        <v>694</v>
      </c>
      <c r="X1" s="105" t="s">
        <v>694</v>
      </c>
      <c r="Y1" s="105" t="s">
        <v>694</v>
      </c>
      <c r="Z1" s="105" t="s">
        <v>694</v>
      </c>
      <c r="AA1" s="105" t="s">
        <v>694</v>
      </c>
      <c r="AB1" s="105" t="s">
        <v>694</v>
      </c>
      <c r="AC1" s="105" t="s">
        <v>694</v>
      </c>
      <c r="AD1" s="105" t="s">
        <v>694</v>
      </c>
      <c r="AE1" s="105" t="s">
        <v>694</v>
      </c>
      <c r="AF1" s="105" t="s">
        <v>694</v>
      </c>
      <c r="AG1" s="105" t="s">
        <v>694</v>
      </c>
      <c r="AH1" s="105" t="s">
        <v>694</v>
      </c>
      <c r="AI1" s="105" t="s">
        <v>694</v>
      </c>
      <c r="AJ1" s="105" t="s">
        <v>694</v>
      </c>
      <c r="AK1" s="105" t="s">
        <v>694</v>
      </c>
      <c r="AL1" s="105" t="s">
        <v>694</v>
      </c>
      <c r="AM1" s="105" t="s">
        <v>694</v>
      </c>
      <c r="AN1" s="105" t="s">
        <v>694</v>
      </c>
      <c r="AO1" s="105" t="s">
        <v>694</v>
      </c>
      <c r="AP1" s="105" t="s">
        <v>694</v>
      </c>
      <c r="AQ1" s="105" t="s">
        <v>694</v>
      </c>
      <c r="AR1" s="105" t="s">
        <v>694</v>
      </c>
      <c r="AS1" s="105" t="s">
        <v>694</v>
      </c>
      <c r="AT1" s="105" t="s">
        <v>694</v>
      </c>
      <c r="AU1" s="105" t="s">
        <v>694</v>
      </c>
      <c r="AV1" s="105" t="s">
        <v>694</v>
      </c>
      <c r="AW1" s="105" t="s">
        <v>694</v>
      </c>
    </row>
    <row r="2" spans="2:72" ht="13.9" x14ac:dyDescent="0.4">
      <c r="B2" s="34" t="s">
        <v>183</v>
      </c>
      <c r="C2" s="35"/>
      <c r="D2" s="35"/>
      <c r="E2" s="5"/>
      <c r="F2" s="5"/>
      <c r="G2" s="2"/>
    </row>
    <row r="3" spans="2:72" ht="13.15" x14ac:dyDescent="0.4">
      <c r="B3" s="58"/>
      <c r="C3" s="17" t="s">
        <v>181</v>
      </c>
      <c r="D3" s="18" t="s">
        <v>182</v>
      </c>
      <c r="E3" s="36" t="s">
        <v>210</v>
      </c>
      <c r="F3" s="36" t="s">
        <v>211</v>
      </c>
      <c r="G3" s="36" t="s">
        <v>212</v>
      </c>
      <c r="H3" s="36" t="s">
        <v>213</v>
      </c>
      <c r="I3" s="36" t="s">
        <v>214</v>
      </c>
      <c r="J3" s="36" t="s">
        <v>215</v>
      </c>
      <c r="K3" s="36" t="s">
        <v>216</v>
      </c>
      <c r="L3" s="36" t="s">
        <v>217</v>
      </c>
      <c r="M3" s="36" t="s">
        <v>228</v>
      </c>
      <c r="N3" s="36" t="s">
        <v>862</v>
      </c>
      <c r="O3" s="36" t="s">
        <v>863</v>
      </c>
      <c r="P3" s="36" t="s">
        <v>914</v>
      </c>
      <c r="Q3" s="36" t="s">
        <v>915</v>
      </c>
      <c r="R3" s="36" t="s">
        <v>916</v>
      </c>
      <c r="S3" s="36" t="s">
        <v>917</v>
      </c>
      <c r="T3" s="36" t="s">
        <v>918</v>
      </c>
      <c r="U3" s="36" t="s">
        <v>919</v>
      </c>
      <c r="V3" s="36" t="s">
        <v>920</v>
      </c>
      <c r="W3" s="36" t="s">
        <v>921</v>
      </c>
      <c r="X3" s="36" t="s">
        <v>922</v>
      </c>
      <c r="Y3" s="36" t="s">
        <v>923</v>
      </c>
      <c r="Z3" s="36" t="s">
        <v>924</v>
      </c>
      <c r="AA3" s="36" t="s">
        <v>925</v>
      </c>
      <c r="AB3" s="36" t="s">
        <v>926</v>
      </c>
      <c r="AC3" s="36" t="s">
        <v>927</v>
      </c>
      <c r="AD3" s="36" t="s">
        <v>928</v>
      </c>
      <c r="AE3" s="36" t="s">
        <v>929</v>
      </c>
      <c r="AF3" s="36" t="s">
        <v>930</v>
      </c>
      <c r="AG3" s="36" t="s">
        <v>931</v>
      </c>
      <c r="AH3" s="36" t="s">
        <v>932</v>
      </c>
      <c r="AI3" s="36" t="s">
        <v>933</v>
      </c>
      <c r="AJ3" s="36" t="s">
        <v>934</v>
      </c>
      <c r="AK3" s="36" t="s">
        <v>935</v>
      </c>
      <c r="AL3" s="36" t="s">
        <v>936</v>
      </c>
      <c r="AM3" s="36" t="s">
        <v>937</v>
      </c>
      <c r="AN3" s="36" t="s">
        <v>938</v>
      </c>
      <c r="AO3" s="36" t="s">
        <v>939</v>
      </c>
      <c r="AP3" s="36" t="s">
        <v>940</v>
      </c>
      <c r="AQ3" s="36" t="s">
        <v>941</v>
      </c>
      <c r="AR3" s="36" t="s">
        <v>942</v>
      </c>
      <c r="AS3" s="36" t="s">
        <v>943</v>
      </c>
      <c r="AT3" s="36" t="s">
        <v>944</v>
      </c>
      <c r="AU3" s="36" t="s">
        <v>945</v>
      </c>
      <c r="AV3" s="36" t="s">
        <v>946</v>
      </c>
      <c r="AW3" s="36" t="s">
        <v>947</v>
      </c>
      <c r="AX3" s="36"/>
      <c r="AY3" s="36"/>
      <c r="AZ3" s="36"/>
      <c r="BA3" s="36"/>
      <c r="BB3" s="36"/>
      <c r="BC3" s="36"/>
      <c r="BD3" s="36"/>
      <c r="BE3" s="36"/>
      <c r="BF3" s="36"/>
      <c r="BG3" s="36"/>
      <c r="BH3" s="36"/>
      <c r="BI3" s="36"/>
      <c r="BJ3" s="36"/>
      <c r="BK3" s="36"/>
      <c r="BL3" s="36"/>
      <c r="BM3" s="36"/>
      <c r="BN3" s="36"/>
      <c r="BO3" s="36"/>
      <c r="BP3" s="36"/>
      <c r="BQ3" s="36"/>
      <c r="BR3" s="36"/>
      <c r="BS3" s="36"/>
      <c r="BT3" s="36"/>
    </row>
    <row r="4" spans="2:72" x14ac:dyDescent="0.35">
      <c r="B4" s="156" t="s">
        <v>2</v>
      </c>
      <c r="C4" s="55" t="s">
        <v>455</v>
      </c>
      <c r="D4" s="40" t="s">
        <v>442</v>
      </c>
      <c r="E4" s="12" t="s">
        <v>500</v>
      </c>
      <c r="F4" s="12" t="s">
        <v>500</v>
      </c>
      <c r="G4" s="12" t="s">
        <v>500</v>
      </c>
      <c r="H4" s="12" t="s">
        <v>500</v>
      </c>
      <c r="I4" s="12" t="s">
        <v>500</v>
      </c>
      <c r="J4" s="12" t="s">
        <v>500</v>
      </c>
      <c r="K4" s="12"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c r="AB4" s="12" t="s">
        <v>500</v>
      </c>
      <c r="AC4" s="12" t="s">
        <v>500</v>
      </c>
      <c r="AD4" s="12" t="s">
        <v>500</v>
      </c>
      <c r="AE4" s="12" t="s">
        <v>500</v>
      </c>
      <c r="AF4" s="12" t="s">
        <v>500</v>
      </c>
      <c r="AG4" s="12" t="s">
        <v>500</v>
      </c>
      <c r="AH4" s="12" t="s">
        <v>500</v>
      </c>
      <c r="AI4" s="12" t="s">
        <v>500</v>
      </c>
      <c r="AJ4" s="12" t="s">
        <v>500</v>
      </c>
      <c r="AK4" s="12" t="s">
        <v>500</v>
      </c>
      <c r="AL4" s="12" t="s">
        <v>500</v>
      </c>
      <c r="AM4" s="12" t="s">
        <v>500</v>
      </c>
      <c r="AN4" s="12" t="s">
        <v>500</v>
      </c>
      <c r="AO4" s="12" t="s">
        <v>500</v>
      </c>
      <c r="AP4" s="12" t="s">
        <v>500</v>
      </c>
      <c r="AQ4" s="12" t="s">
        <v>500</v>
      </c>
      <c r="AR4" s="12" t="s">
        <v>500</v>
      </c>
      <c r="AS4" s="12" t="s">
        <v>500</v>
      </c>
      <c r="AT4" s="12" t="s">
        <v>500</v>
      </c>
      <c r="AU4" s="12" t="s">
        <v>500</v>
      </c>
      <c r="AV4" s="12" t="s">
        <v>500</v>
      </c>
      <c r="AW4" s="12" t="s">
        <v>500</v>
      </c>
      <c r="AX4" s="12"/>
      <c r="AY4" s="12"/>
      <c r="AZ4" s="12"/>
      <c r="BA4" s="12"/>
      <c r="BB4" s="12"/>
      <c r="BC4" s="12"/>
      <c r="BD4" s="12"/>
      <c r="BE4" s="12"/>
      <c r="BF4" s="12"/>
      <c r="BG4" s="12"/>
      <c r="BH4" s="12"/>
      <c r="BI4" s="12"/>
      <c r="BJ4" s="12"/>
      <c r="BK4" s="12"/>
      <c r="BL4" s="12"/>
      <c r="BM4" s="12"/>
      <c r="BN4" s="12"/>
      <c r="BO4" s="12"/>
      <c r="BP4" s="12"/>
      <c r="BQ4" s="12"/>
      <c r="BR4" s="12"/>
      <c r="BS4" s="12"/>
      <c r="BT4" s="12"/>
    </row>
    <row r="5" spans="2:72" ht="13.5" x14ac:dyDescent="0.35">
      <c r="B5" s="157"/>
      <c r="C5" s="54" t="s">
        <v>456</v>
      </c>
      <c r="D5" s="40" t="s">
        <v>442</v>
      </c>
      <c r="E5" s="1" t="s">
        <v>218</v>
      </c>
      <c r="F5" s="1" t="s">
        <v>223</v>
      </c>
      <c r="G5" s="1" t="s">
        <v>224</v>
      </c>
      <c r="H5" s="1" t="s">
        <v>1003</v>
      </c>
      <c r="I5" s="2" t="s">
        <v>873</v>
      </c>
      <c r="J5" s="2" t="s">
        <v>874</v>
      </c>
      <c r="K5" s="2" t="s">
        <v>875</v>
      </c>
      <c r="L5" s="2" t="s">
        <v>876</v>
      </c>
      <c r="M5" s="2" t="s">
        <v>877</v>
      </c>
      <c r="N5" s="2" t="s">
        <v>878</v>
      </c>
      <c r="O5" s="2" t="s">
        <v>879</v>
      </c>
      <c r="P5" s="2" t="s">
        <v>880</v>
      </c>
      <c r="Q5" s="2" t="s">
        <v>881</v>
      </c>
      <c r="R5" s="2" t="s">
        <v>882</v>
      </c>
      <c r="S5" s="2" t="s">
        <v>883</v>
      </c>
      <c r="T5" s="2" t="s">
        <v>884</v>
      </c>
      <c r="U5" s="2" t="s">
        <v>885</v>
      </c>
      <c r="V5" s="2" t="s">
        <v>886</v>
      </c>
      <c r="W5" s="2" t="s">
        <v>887</v>
      </c>
      <c r="X5" s="2" t="s">
        <v>888</v>
      </c>
      <c r="Y5" s="2" t="s">
        <v>889</v>
      </c>
      <c r="Z5" s="2" t="s">
        <v>890</v>
      </c>
      <c r="AA5" s="2" t="s">
        <v>891</v>
      </c>
      <c r="AB5" s="2" t="s">
        <v>892</v>
      </c>
      <c r="AC5" s="2" t="s">
        <v>893</v>
      </c>
      <c r="AD5" s="2" t="s">
        <v>894</v>
      </c>
      <c r="AE5" s="2" t="s">
        <v>895</v>
      </c>
      <c r="AF5" s="2" t="s">
        <v>896</v>
      </c>
      <c r="AG5" s="2" t="s">
        <v>897</v>
      </c>
      <c r="AH5" s="2" t="s">
        <v>898</v>
      </c>
      <c r="AI5" s="2" t="s">
        <v>899</v>
      </c>
      <c r="AJ5" s="2" t="s">
        <v>900</v>
      </c>
      <c r="AK5" s="2" t="s">
        <v>901</v>
      </c>
      <c r="AL5" s="2" t="s">
        <v>902</v>
      </c>
      <c r="AM5" s="2" t="s">
        <v>903</v>
      </c>
      <c r="AN5" s="2" t="s">
        <v>904</v>
      </c>
      <c r="AO5" s="2" t="s">
        <v>905</v>
      </c>
      <c r="AP5" s="2" t="s">
        <v>906</v>
      </c>
      <c r="AQ5" s="2" t="s">
        <v>907</v>
      </c>
      <c r="AR5" s="2" t="s">
        <v>908</v>
      </c>
      <c r="AS5" s="2" t="s">
        <v>909</v>
      </c>
      <c r="AT5" s="2" t="s">
        <v>910</v>
      </c>
      <c r="AU5" s="2" t="s">
        <v>911</v>
      </c>
      <c r="AV5" s="2" t="s">
        <v>912</v>
      </c>
      <c r="AW5" s="2" t="s">
        <v>913</v>
      </c>
      <c r="AX5" s="106"/>
      <c r="AY5" s="106"/>
      <c r="AZ5" s="106"/>
      <c r="BA5" s="106"/>
      <c r="BB5" s="106"/>
      <c r="BC5" s="106"/>
      <c r="BD5" s="106"/>
      <c r="BE5" s="106"/>
      <c r="BF5" s="106"/>
      <c r="BG5" s="106"/>
      <c r="BH5" s="106"/>
      <c r="BI5" s="106"/>
      <c r="BJ5" s="106"/>
      <c r="BK5" s="106"/>
      <c r="BL5" s="106"/>
      <c r="BM5" s="106"/>
      <c r="BN5" s="106"/>
      <c r="BO5" s="106"/>
      <c r="BP5" s="106"/>
      <c r="BQ5" s="106"/>
      <c r="BR5" s="106"/>
      <c r="BS5" s="106"/>
      <c r="BT5" s="106"/>
    </row>
    <row r="6" spans="2:72" ht="13.5" x14ac:dyDescent="0.35">
      <c r="B6" s="59"/>
      <c r="C6" s="54" t="s">
        <v>457</v>
      </c>
      <c r="D6" s="29"/>
      <c r="E6" s="2">
        <v>2</v>
      </c>
      <c r="F6" s="2">
        <v>2</v>
      </c>
      <c r="G6" s="2">
        <v>2</v>
      </c>
      <c r="H6" s="2">
        <v>2</v>
      </c>
      <c r="I6" s="2">
        <v>2</v>
      </c>
      <c r="J6" s="2">
        <v>2</v>
      </c>
      <c r="K6" s="2">
        <v>2</v>
      </c>
      <c r="L6" s="2">
        <v>2</v>
      </c>
      <c r="M6" s="2">
        <v>2</v>
      </c>
      <c r="N6" s="2">
        <v>2</v>
      </c>
      <c r="O6" s="2">
        <v>2</v>
      </c>
      <c r="P6" s="2">
        <v>2</v>
      </c>
      <c r="Q6" s="2">
        <v>2</v>
      </c>
      <c r="R6" s="2">
        <v>2</v>
      </c>
      <c r="S6" s="2">
        <v>2</v>
      </c>
      <c r="T6" s="2">
        <v>2</v>
      </c>
      <c r="U6" s="2">
        <v>2</v>
      </c>
      <c r="V6" s="2">
        <v>2</v>
      </c>
      <c r="W6" s="2">
        <v>2</v>
      </c>
      <c r="X6" s="2">
        <v>2</v>
      </c>
      <c r="Y6" s="2">
        <v>2</v>
      </c>
      <c r="Z6" s="2">
        <v>2</v>
      </c>
      <c r="AA6" s="2">
        <v>2</v>
      </c>
      <c r="AB6" s="2">
        <v>2</v>
      </c>
      <c r="AC6" s="2">
        <v>2</v>
      </c>
      <c r="AD6" s="2">
        <v>2</v>
      </c>
      <c r="AE6" s="2">
        <v>2</v>
      </c>
      <c r="AF6" s="2">
        <v>2</v>
      </c>
      <c r="AG6" s="2">
        <v>2</v>
      </c>
      <c r="AH6" s="2">
        <v>2</v>
      </c>
      <c r="AI6" s="2">
        <v>2</v>
      </c>
      <c r="AJ6" s="2">
        <v>2</v>
      </c>
      <c r="AK6" s="2">
        <v>2</v>
      </c>
      <c r="AL6" s="2">
        <v>2</v>
      </c>
      <c r="AM6" s="2">
        <v>2</v>
      </c>
      <c r="AN6" s="2">
        <v>2</v>
      </c>
      <c r="AO6" s="2">
        <v>2</v>
      </c>
      <c r="AP6" s="2">
        <v>2</v>
      </c>
      <c r="AQ6" s="2">
        <v>2</v>
      </c>
      <c r="AR6" s="2">
        <v>2</v>
      </c>
      <c r="AS6" s="2">
        <v>2</v>
      </c>
      <c r="AT6" s="2">
        <v>2</v>
      </c>
      <c r="AU6" s="2">
        <v>2</v>
      </c>
      <c r="AV6" s="2">
        <v>2</v>
      </c>
      <c r="AW6" s="2">
        <v>2</v>
      </c>
      <c r="AX6" s="2"/>
      <c r="AY6" s="2"/>
      <c r="AZ6" s="2"/>
      <c r="BA6" s="2"/>
      <c r="BB6" s="2"/>
      <c r="BC6" s="2"/>
      <c r="BD6" s="2"/>
      <c r="BE6" s="2"/>
      <c r="BF6" s="2"/>
      <c r="BG6" s="2"/>
      <c r="BH6" s="2"/>
      <c r="BI6" s="2"/>
      <c r="BJ6" s="2"/>
      <c r="BK6" s="2"/>
      <c r="BL6" s="2"/>
      <c r="BM6" s="2"/>
      <c r="BN6" s="2"/>
      <c r="BO6" s="2"/>
      <c r="BP6" s="2"/>
      <c r="BQ6" s="2"/>
      <c r="BR6" s="2"/>
      <c r="BS6" s="2"/>
      <c r="BT6" s="2"/>
    </row>
    <row r="7" spans="2:72" x14ac:dyDescent="0.35">
      <c r="B7" s="158" t="s">
        <v>3</v>
      </c>
      <c r="C7" s="54" t="s">
        <v>451</v>
      </c>
      <c r="D7" s="29"/>
      <c r="E7" s="105">
        <v>1</v>
      </c>
      <c r="F7" s="105">
        <v>1</v>
      </c>
      <c r="G7" s="105">
        <v>1</v>
      </c>
      <c r="H7" s="105">
        <v>1</v>
      </c>
      <c r="I7" s="105">
        <v>1</v>
      </c>
      <c r="J7" s="105">
        <v>1</v>
      </c>
      <c r="K7" s="105">
        <v>1</v>
      </c>
      <c r="L7" s="105">
        <v>1</v>
      </c>
      <c r="M7" s="105">
        <v>1</v>
      </c>
      <c r="N7" s="105">
        <v>1</v>
      </c>
      <c r="O7" s="105">
        <v>1</v>
      </c>
      <c r="P7" s="105">
        <v>1</v>
      </c>
      <c r="Q7" s="105">
        <v>1</v>
      </c>
      <c r="R7" s="105">
        <v>1</v>
      </c>
      <c r="S7" s="105">
        <v>1</v>
      </c>
      <c r="T7" s="105">
        <v>1</v>
      </c>
      <c r="U7" s="105">
        <v>1</v>
      </c>
      <c r="V7" s="105">
        <v>1</v>
      </c>
      <c r="W7" s="105">
        <v>1</v>
      </c>
      <c r="X7" s="105">
        <v>1</v>
      </c>
      <c r="Y7" s="105">
        <v>1</v>
      </c>
      <c r="Z7" s="105">
        <v>1</v>
      </c>
      <c r="AA7" s="105">
        <v>1</v>
      </c>
      <c r="AB7" s="105">
        <v>1</v>
      </c>
      <c r="AC7" s="105">
        <v>1</v>
      </c>
      <c r="AD7" s="105">
        <v>1</v>
      </c>
      <c r="AE7" s="105">
        <v>1</v>
      </c>
      <c r="AF7" s="105">
        <v>1</v>
      </c>
      <c r="AG7" s="105">
        <v>1</v>
      </c>
      <c r="AH7" s="105">
        <v>1</v>
      </c>
      <c r="AI7" s="105">
        <v>1</v>
      </c>
      <c r="AJ7" s="105">
        <v>1</v>
      </c>
      <c r="AK7" s="105">
        <v>1</v>
      </c>
      <c r="AL7" s="105">
        <v>1</v>
      </c>
      <c r="AM7" s="105">
        <v>1</v>
      </c>
      <c r="AN7" s="105">
        <v>1</v>
      </c>
      <c r="AO7" s="105">
        <v>1</v>
      </c>
      <c r="AP7" s="105">
        <v>1</v>
      </c>
      <c r="AQ7" s="105">
        <v>1</v>
      </c>
      <c r="AR7" s="105">
        <v>1</v>
      </c>
      <c r="AS7" s="105">
        <v>1</v>
      </c>
      <c r="AT7" s="105">
        <v>1</v>
      </c>
      <c r="AU7" s="105">
        <v>1</v>
      </c>
      <c r="AV7" s="105">
        <v>1</v>
      </c>
      <c r="AW7" s="105">
        <v>1</v>
      </c>
      <c r="AX7" s="37"/>
      <c r="AY7" s="37"/>
      <c r="AZ7" s="37"/>
      <c r="BA7" s="37"/>
      <c r="BB7" s="37"/>
      <c r="BC7" s="37"/>
      <c r="BD7" s="37"/>
      <c r="BE7" s="37"/>
      <c r="BF7" s="37"/>
      <c r="BG7" s="37"/>
      <c r="BH7" s="37"/>
      <c r="BI7" s="37"/>
      <c r="BJ7" s="37"/>
      <c r="BK7" s="37"/>
      <c r="BL7" s="37"/>
      <c r="BM7" s="37"/>
      <c r="BN7" s="37"/>
      <c r="BO7" s="37"/>
      <c r="BP7" s="37"/>
      <c r="BQ7" s="37"/>
      <c r="BR7" s="37"/>
      <c r="BS7" s="37"/>
      <c r="BT7" s="37"/>
    </row>
    <row r="8" spans="2:72" ht="13.5" x14ac:dyDescent="0.35">
      <c r="B8" s="158"/>
      <c r="C8" s="54" t="s">
        <v>458</v>
      </c>
      <c r="D8" s="40" t="s">
        <v>442</v>
      </c>
      <c r="E8" s="1">
        <v>2</v>
      </c>
      <c r="F8" s="1">
        <v>2</v>
      </c>
      <c r="G8" s="1">
        <v>2</v>
      </c>
      <c r="H8" s="1">
        <v>2</v>
      </c>
      <c r="I8" s="1">
        <v>1</v>
      </c>
      <c r="J8" s="1">
        <v>1</v>
      </c>
      <c r="K8" s="1">
        <v>1</v>
      </c>
      <c r="L8" s="1">
        <v>1</v>
      </c>
      <c r="M8" s="1">
        <v>1</v>
      </c>
      <c r="N8" s="1">
        <v>1</v>
      </c>
      <c r="O8" s="1">
        <v>1</v>
      </c>
      <c r="P8" s="1">
        <v>1</v>
      </c>
      <c r="Q8" s="1">
        <v>1</v>
      </c>
      <c r="R8" s="1">
        <v>1</v>
      </c>
      <c r="S8" s="1">
        <v>1</v>
      </c>
      <c r="T8" s="1">
        <v>1</v>
      </c>
      <c r="U8" s="1">
        <v>1</v>
      </c>
      <c r="V8" s="1">
        <v>1</v>
      </c>
      <c r="W8" s="1">
        <v>1</v>
      </c>
      <c r="X8" s="1">
        <v>1</v>
      </c>
      <c r="Y8" s="1">
        <v>1</v>
      </c>
      <c r="Z8" s="1">
        <v>1</v>
      </c>
      <c r="AA8" s="1">
        <v>1</v>
      </c>
      <c r="AB8" s="1">
        <v>1</v>
      </c>
      <c r="AC8" s="1">
        <v>1</v>
      </c>
      <c r="AD8" s="1">
        <v>1</v>
      </c>
      <c r="AE8" s="1">
        <v>1</v>
      </c>
      <c r="AF8" s="1">
        <v>1</v>
      </c>
      <c r="AG8" s="1">
        <v>1</v>
      </c>
      <c r="AH8" s="1">
        <v>1</v>
      </c>
      <c r="AI8" s="1">
        <v>1</v>
      </c>
      <c r="AJ8" s="1">
        <v>1</v>
      </c>
      <c r="AK8" s="1">
        <v>1</v>
      </c>
      <c r="AL8" s="1">
        <v>1</v>
      </c>
      <c r="AM8" s="1">
        <v>1</v>
      </c>
      <c r="AN8" s="1">
        <v>1</v>
      </c>
      <c r="AO8" s="1">
        <v>1</v>
      </c>
      <c r="AP8" s="1">
        <v>1</v>
      </c>
      <c r="AQ8" s="1">
        <v>1</v>
      </c>
      <c r="AR8" s="1">
        <v>1</v>
      </c>
      <c r="AS8" s="1">
        <v>1</v>
      </c>
      <c r="AT8" s="1">
        <v>1</v>
      </c>
      <c r="AU8" s="1">
        <v>1</v>
      </c>
      <c r="AV8" s="1">
        <v>1</v>
      </c>
      <c r="AW8" s="1">
        <v>1</v>
      </c>
      <c r="AX8" s="1"/>
      <c r="AY8" s="1"/>
      <c r="AZ8" s="1"/>
      <c r="BA8" s="1"/>
      <c r="BB8" s="1"/>
      <c r="BC8" s="1"/>
      <c r="BD8" s="1"/>
      <c r="BE8" s="1"/>
      <c r="BF8" s="1"/>
      <c r="BG8" s="1"/>
      <c r="BH8" s="1"/>
      <c r="BI8" s="1"/>
      <c r="BJ8" s="1"/>
      <c r="BK8" s="1"/>
      <c r="BL8" s="1"/>
      <c r="BM8" s="1"/>
      <c r="BN8" s="1"/>
      <c r="BO8" s="1"/>
      <c r="BP8" s="1"/>
      <c r="BQ8" s="1"/>
      <c r="BR8" s="1"/>
      <c r="BS8" s="1"/>
      <c r="BT8" s="1"/>
    </row>
    <row r="9" spans="2:72" ht="13.5" x14ac:dyDescent="0.35">
      <c r="B9" s="158"/>
      <c r="C9" s="54" t="s">
        <v>459</v>
      </c>
      <c r="D9" s="40" t="s">
        <v>442</v>
      </c>
      <c r="E9" s="1" t="s">
        <v>31</v>
      </c>
      <c r="F9" s="1" t="s">
        <v>187</v>
      </c>
      <c r="G9" s="1" t="s">
        <v>187</v>
      </c>
      <c r="H9" s="1" t="s">
        <v>187</v>
      </c>
      <c r="I9" s="1" t="s">
        <v>1</v>
      </c>
      <c r="J9" s="1" t="s">
        <v>1</v>
      </c>
      <c r="K9" s="1" t="s">
        <v>1</v>
      </c>
      <c r="L9" s="1" t="s">
        <v>1</v>
      </c>
      <c r="M9" s="1" t="s">
        <v>1</v>
      </c>
      <c r="N9" s="1" t="s">
        <v>1</v>
      </c>
      <c r="O9" s="1" t="s">
        <v>1</v>
      </c>
      <c r="P9" s="1" t="s">
        <v>1</v>
      </c>
      <c r="Q9" s="1" t="s">
        <v>1</v>
      </c>
      <c r="R9" s="1" t="s">
        <v>1</v>
      </c>
      <c r="S9" s="1" t="s">
        <v>1</v>
      </c>
      <c r="T9" s="1" t="s">
        <v>1</v>
      </c>
      <c r="U9" s="1" t="s">
        <v>1</v>
      </c>
      <c r="V9" s="1" t="s">
        <v>1</v>
      </c>
      <c r="W9" s="1" t="s">
        <v>1</v>
      </c>
      <c r="X9" s="1" t="s">
        <v>1</v>
      </c>
      <c r="Y9" s="1" t="s">
        <v>1</v>
      </c>
      <c r="Z9" s="1" t="s">
        <v>1</v>
      </c>
      <c r="AA9" s="1" t="s">
        <v>1</v>
      </c>
      <c r="AB9" s="1" t="s">
        <v>1</v>
      </c>
      <c r="AC9" s="1" t="s">
        <v>1</v>
      </c>
      <c r="AD9" s="1" t="s">
        <v>1</v>
      </c>
      <c r="AE9" s="1" t="s">
        <v>1</v>
      </c>
      <c r="AF9" s="1" t="s">
        <v>1</v>
      </c>
      <c r="AG9" s="1" t="s">
        <v>1</v>
      </c>
      <c r="AH9" s="1" t="s">
        <v>1</v>
      </c>
      <c r="AI9" s="1" t="s">
        <v>1</v>
      </c>
      <c r="AJ9" s="1" t="s">
        <v>1</v>
      </c>
      <c r="AK9" s="1" t="s">
        <v>1</v>
      </c>
      <c r="AL9" s="1" t="s">
        <v>1</v>
      </c>
      <c r="AM9" s="1" t="s">
        <v>1</v>
      </c>
      <c r="AN9" s="1" t="s">
        <v>1</v>
      </c>
      <c r="AO9" s="1" t="s">
        <v>1</v>
      </c>
      <c r="AP9" s="1" t="s">
        <v>1</v>
      </c>
      <c r="AQ9" s="1" t="s">
        <v>1</v>
      </c>
      <c r="AR9" s="1" t="s">
        <v>1</v>
      </c>
      <c r="AS9" s="1" t="s">
        <v>1</v>
      </c>
      <c r="AT9" s="1" t="s">
        <v>1</v>
      </c>
      <c r="AU9" s="1" t="s">
        <v>1</v>
      </c>
      <c r="AV9" s="1" t="s">
        <v>1</v>
      </c>
      <c r="AW9" s="1" t="s">
        <v>1</v>
      </c>
      <c r="AX9" s="1"/>
      <c r="AY9" s="1"/>
      <c r="AZ9" s="1"/>
      <c r="BA9" s="2"/>
      <c r="BB9" s="2"/>
      <c r="BC9" s="2"/>
      <c r="BD9" s="2"/>
      <c r="BE9" s="2"/>
      <c r="BF9" s="2"/>
      <c r="BG9" s="1"/>
      <c r="BH9" s="1"/>
      <c r="BI9" s="1"/>
      <c r="BJ9" s="1"/>
      <c r="BK9" s="1"/>
      <c r="BL9" s="1"/>
      <c r="BM9" s="1"/>
      <c r="BN9" s="1"/>
      <c r="BO9" s="1"/>
      <c r="BP9" s="1"/>
      <c r="BQ9" s="1"/>
      <c r="BR9" s="1"/>
      <c r="BS9" s="1"/>
      <c r="BT9" s="1"/>
    </row>
    <row r="10" spans="2:72" ht="13.5" x14ac:dyDescent="0.35">
      <c r="B10" s="158"/>
      <c r="C10" s="54" t="s">
        <v>460</v>
      </c>
      <c r="D10" s="40" t="s">
        <v>442</v>
      </c>
      <c r="E10" s="1" t="s">
        <v>12</v>
      </c>
      <c r="F10" s="1" t="s">
        <v>12</v>
      </c>
      <c r="G10" s="1" t="s">
        <v>12</v>
      </c>
      <c r="H10" s="1" t="s">
        <v>12</v>
      </c>
      <c r="I10" s="1" t="s">
        <v>12</v>
      </c>
      <c r="J10" s="1" t="s">
        <v>12</v>
      </c>
      <c r="K10" s="1" t="s">
        <v>12</v>
      </c>
      <c r="L10" s="1" t="s">
        <v>12</v>
      </c>
      <c r="M10" s="1" t="s">
        <v>12</v>
      </c>
      <c r="N10" s="1" t="s">
        <v>12</v>
      </c>
      <c r="O10" s="1" t="s">
        <v>12</v>
      </c>
      <c r="P10" s="1" t="s">
        <v>12</v>
      </c>
      <c r="Q10" s="1" t="s">
        <v>12</v>
      </c>
      <c r="R10" s="1" t="s">
        <v>12</v>
      </c>
      <c r="S10" s="1" t="s">
        <v>12</v>
      </c>
      <c r="T10" s="1" t="s">
        <v>12</v>
      </c>
      <c r="U10" s="1" t="s">
        <v>12</v>
      </c>
      <c r="V10" s="1" t="s">
        <v>12</v>
      </c>
      <c r="W10" s="1" t="s">
        <v>12</v>
      </c>
      <c r="X10" s="1" t="s">
        <v>12</v>
      </c>
      <c r="Y10" s="1" t="s">
        <v>12</v>
      </c>
      <c r="Z10" s="1" t="s">
        <v>12</v>
      </c>
      <c r="AA10" s="1" t="s">
        <v>12</v>
      </c>
      <c r="AB10" s="1" t="s">
        <v>12</v>
      </c>
      <c r="AC10" s="1" t="s">
        <v>12</v>
      </c>
      <c r="AD10" s="1" t="s">
        <v>12</v>
      </c>
      <c r="AE10" s="1" t="s">
        <v>12</v>
      </c>
      <c r="AF10" s="1" t="s">
        <v>12</v>
      </c>
      <c r="AG10" s="1" t="s">
        <v>12</v>
      </c>
      <c r="AH10" s="1" t="s">
        <v>12</v>
      </c>
      <c r="AI10" s="1" t="s">
        <v>12</v>
      </c>
      <c r="AJ10" s="1" t="s">
        <v>12</v>
      </c>
      <c r="AK10" s="1" t="s">
        <v>12</v>
      </c>
      <c r="AL10" s="1" t="s">
        <v>12</v>
      </c>
      <c r="AM10" s="1" t="s">
        <v>12</v>
      </c>
      <c r="AN10" s="1" t="s">
        <v>12</v>
      </c>
      <c r="AO10" s="1" t="s">
        <v>12</v>
      </c>
      <c r="AP10" s="1" t="s">
        <v>12</v>
      </c>
      <c r="AQ10" s="1" t="s">
        <v>12</v>
      </c>
      <c r="AR10" s="1" t="s">
        <v>12</v>
      </c>
      <c r="AS10" s="1" t="s">
        <v>12</v>
      </c>
      <c r="AT10" s="1" t="s">
        <v>12</v>
      </c>
      <c r="AU10" s="1" t="s">
        <v>12</v>
      </c>
      <c r="AV10" s="1" t="s">
        <v>12</v>
      </c>
      <c r="AW10" s="1" t="s">
        <v>12</v>
      </c>
      <c r="AX10" s="1"/>
      <c r="AY10" s="1"/>
      <c r="AZ10" s="1"/>
      <c r="BA10" s="2"/>
      <c r="BB10" s="2"/>
      <c r="BC10" s="2"/>
      <c r="BD10" s="2"/>
      <c r="BE10" s="2"/>
      <c r="BF10" s="2"/>
      <c r="BG10" s="1"/>
      <c r="BH10" s="1"/>
      <c r="BI10" s="1"/>
      <c r="BJ10" s="1"/>
      <c r="BK10" s="1"/>
      <c r="BL10" s="1"/>
      <c r="BM10" s="1"/>
      <c r="BN10" s="1"/>
      <c r="BO10" s="1"/>
      <c r="BP10" s="1"/>
      <c r="BQ10" s="1"/>
      <c r="BR10" s="1"/>
      <c r="BS10" s="1"/>
      <c r="BT10" s="1"/>
    </row>
    <row r="11" spans="2:72" ht="14" customHeight="1" x14ac:dyDescent="0.35">
      <c r="B11" s="159" t="s">
        <v>6</v>
      </c>
      <c r="C11" s="55" t="s">
        <v>426</v>
      </c>
      <c r="D11" s="29"/>
      <c r="E11" s="2" t="s">
        <v>32</v>
      </c>
      <c r="F11" s="2" t="s">
        <v>225</v>
      </c>
      <c r="G11" s="2" t="s">
        <v>226</v>
      </c>
      <c r="H11" s="2" t="s">
        <v>227</v>
      </c>
      <c r="I11" s="105" t="s">
        <v>948</v>
      </c>
      <c r="J11" s="105" t="s">
        <v>949</v>
      </c>
      <c r="K11" s="12" t="s">
        <v>956</v>
      </c>
      <c r="L11" s="12" t="s">
        <v>957</v>
      </c>
      <c r="M11" s="105" t="s">
        <v>950</v>
      </c>
      <c r="N11" s="12" t="s">
        <v>958</v>
      </c>
      <c r="O11" s="12" t="s">
        <v>959</v>
      </c>
      <c r="P11" s="105" t="s">
        <v>951</v>
      </c>
      <c r="Q11" s="12" t="s">
        <v>960</v>
      </c>
      <c r="R11" s="12" t="s">
        <v>961</v>
      </c>
      <c r="S11" s="12" t="s">
        <v>962</v>
      </c>
      <c r="T11" s="12" t="s">
        <v>963</v>
      </c>
      <c r="U11" s="105" t="s">
        <v>952</v>
      </c>
      <c r="V11" s="105" t="s">
        <v>953</v>
      </c>
      <c r="W11" s="105" t="s">
        <v>954</v>
      </c>
      <c r="X11" s="105" t="s">
        <v>955</v>
      </c>
      <c r="Y11" s="12" t="s">
        <v>964</v>
      </c>
      <c r="Z11" s="12" t="s">
        <v>965</v>
      </c>
      <c r="AA11" s="12" t="s">
        <v>966</v>
      </c>
      <c r="AB11" s="12" t="s">
        <v>967</v>
      </c>
      <c r="AC11" s="12" t="s">
        <v>968</v>
      </c>
      <c r="AD11" s="12" t="s">
        <v>969</v>
      </c>
      <c r="AE11" s="12" t="s">
        <v>970</v>
      </c>
      <c r="AF11" s="12" t="s">
        <v>971</v>
      </c>
      <c r="AG11" s="12" t="s">
        <v>972</v>
      </c>
      <c r="AH11" s="12" t="s">
        <v>973</v>
      </c>
      <c r="AI11" s="12" t="s">
        <v>974</v>
      </c>
      <c r="AJ11" s="12" t="s">
        <v>975</v>
      </c>
      <c r="AK11" s="12" t="s">
        <v>976</v>
      </c>
      <c r="AL11" s="12" t="s">
        <v>977</v>
      </c>
      <c r="AM11" s="12" t="s">
        <v>978</v>
      </c>
      <c r="AN11" s="12" t="s">
        <v>979</v>
      </c>
      <c r="AO11" s="12" t="s">
        <v>980</v>
      </c>
      <c r="AP11" s="12" t="s">
        <v>981</v>
      </c>
      <c r="AQ11" s="12" t="s">
        <v>982</v>
      </c>
      <c r="AR11" s="12" t="s">
        <v>983</v>
      </c>
      <c r="AS11" s="12" t="s">
        <v>984</v>
      </c>
      <c r="AT11" s="12" t="s">
        <v>985</v>
      </c>
      <c r="AU11" s="12" t="s">
        <v>986</v>
      </c>
      <c r="AV11" s="12" t="s">
        <v>987</v>
      </c>
      <c r="AW11" s="12" t="s">
        <v>988</v>
      </c>
      <c r="AX11" s="106"/>
      <c r="AY11" s="106"/>
      <c r="AZ11" s="106"/>
      <c r="BA11" s="2"/>
      <c r="BB11" s="2"/>
      <c r="BC11" s="2"/>
      <c r="BD11" s="2"/>
      <c r="BE11" s="2"/>
      <c r="BF11" s="2"/>
      <c r="BG11" s="106"/>
      <c r="BH11" s="106"/>
      <c r="BI11" s="106"/>
      <c r="BJ11" s="106"/>
      <c r="BK11" s="106"/>
      <c r="BL11" s="106"/>
      <c r="BM11" s="106"/>
      <c r="BN11" s="106"/>
      <c r="BO11" s="106"/>
      <c r="BP11" s="106"/>
      <c r="BQ11" s="106"/>
      <c r="BR11" s="106"/>
      <c r="BS11" s="106"/>
      <c r="BT11" s="106"/>
    </row>
    <row r="12" spans="2:72" ht="13.5" x14ac:dyDescent="0.35">
      <c r="B12" s="160"/>
      <c r="C12" s="56" t="s">
        <v>427</v>
      </c>
      <c r="D12" s="29"/>
      <c r="E12" s="2" t="s">
        <v>33</v>
      </c>
      <c r="F12" s="2" t="s">
        <v>225</v>
      </c>
      <c r="G12" s="2" t="s">
        <v>226</v>
      </c>
      <c r="H12" s="2" t="s">
        <v>227</v>
      </c>
      <c r="I12" s="2" t="s">
        <v>868</v>
      </c>
      <c r="J12" s="2" t="s">
        <v>868</v>
      </c>
      <c r="K12" s="2" t="s">
        <v>868</v>
      </c>
      <c r="L12" s="2" t="s">
        <v>868</v>
      </c>
      <c r="M12" s="2" t="s">
        <v>868</v>
      </c>
      <c r="N12" s="2" t="s">
        <v>868</v>
      </c>
      <c r="O12" s="2" t="s">
        <v>868</v>
      </c>
      <c r="P12" s="2" t="s">
        <v>868</v>
      </c>
      <c r="Q12" s="2" t="s">
        <v>868</v>
      </c>
      <c r="R12" s="2" t="s">
        <v>868</v>
      </c>
      <c r="S12" s="2" t="s">
        <v>868</v>
      </c>
      <c r="T12" s="2" t="s">
        <v>868</v>
      </c>
      <c r="U12" s="2" t="s">
        <v>868</v>
      </c>
      <c r="V12" s="2" t="s">
        <v>868</v>
      </c>
      <c r="W12" s="2" t="s">
        <v>868</v>
      </c>
      <c r="X12" s="2" t="s">
        <v>868</v>
      </c>
      <c r="Y12" s="2" t="s">
        <v>868</v>
      </c>
      <c r="Z12" s="2" t="s">
        <v>868</v>
      </c>
      <c r="AA12" s="2" t="s">
        <v>868</v>
      </c>
      <c r="AB12" s="2" t="s">
        <v>868</v>
      </c>
      <c r="AC12" s="2" t="s">
        <v>868</v>
      </c>
      <c r="AD12" s="2" t="s">
        <v>868</v>
      </c>
      <c r="AE12" s="2" t="s">
        <v>868</v>
      </c>
      <c r="AF12" s="2" t="s">
        <v>868</v>
      </c>
      <c r="AG12" s="2" t="s">
        <v>868</v>
      </c>
      <c r="AH12" s="2" t="s">
        <v>868</v>
      </c>
      <c r="AI12" s="2" t="s">
        <v>868</v>
      </c>
      <c r="AJ12" s="2" t="s">
        <v>868</v>
      </c>
      <c r="AK12" s="2" t="s">
        <v>868</v>
      </c>
      <c r="AL12" s="2" t="s">
        <v>868</v>
      </c>
      <c r="AM12" s="2" t="s">
        <v>868</v>
      </c>
      <c r="AN12" s="2" t="s">
        <v>868</v>
      </c>
      <c r="AO12" s="2" t="s">
        <v>868</v>
      </c>
      <c r="AP12" s="2" t="s">
        <v>868</v>
      </c>
      <c r="AQ12" s="2" t="s">
        <v>868</v>
      </c>
      <c r="AR12" s="2" t="s">
        <v>868</v>
      </c>
      <c r="AS12" s="2" t="s">
        <v>868</v>
      </c>
      <c r="AT12" s="2" t="s">
        <v>868</v>
      </c>
      <c r="AU12" s="2" t="s">
        <v>868</v>
      </c>
      <c r="AV12" s="2" t="s">
        <v>868</v>
      </c>
      <c r="AW12" s="2" t="s">
        <v>868</v>
      </c>
      <c r="AX12" s="2"/>
      <c r="AY12" s="2"/>
      <c r="AZ12" s="2"/>
      <c r="BA12" s="2"/>
      <c r="BB12" s="2"/>
      <c r="BC12" s="2"/>
      <c r="BD12" s="2"/>
      <c r="BE12" s="2"/>
      <c r="BF12" s="2"/>
      <c r="BG12" s="2"/>
      <c r="BH12" s="2"/>
      <c r="BI12" s="2"/>
      <c r="BJ12" s="2"/>
      <c r="BK12" s="2"/>
      <c r="BL12" s="2"/>
      <c r="BM12" s="2"/>
      <c r="BN12" s="2"/>
      <c r="BO12" s="2"/>
      <c r="BP12" s="2"/>
      <c r="BQ12" s="2"/>
      <c r="BR12" s="2"/>
      <c r="BS12" s="2"/>
      <c r="BT12" s="2"/>
    </row>
    <row r="13" spans="2:72" ht="13.5" x14ac:dyDescent="0.35">
      <c r="B13" s="160"/>
      <c r="C13" s="56" t="s">
        <v>428</v>
      </c>
      <c r="D13" s="29"/>
      <c r="E13" s="2" t="s">
        <v>34</v>
      </c>
      <c r="F13" s="2" t="s">
        <v>11</v>
      </c>
      <c r="G13" s="2" t="s">
        <v>11</v>
      </c>
      <c r="H13" s="2" t="s">
        <v>11</v>
      </c>
      <c r="I13" s="105" t="s">
        <v>989</v>
      </c>
      <c r="J13" s="105" t="s">
        <v>989</v>
      </c>
      <c r="K13" s="105" t="s">
        <v>989</v>
      </c>
      <c r="L13" s="105" t="s">
        <v>990</v>
      </c>
      <c r="M13" s="105" t="s">
        <v>991</v>
      </c>
      <c r="N13" s="105" t="s">
        <v>992</v>
      </c>
      <c r="O13" s="105" t="s">
        <v>992</v>
      </c>
      <c r="P13" s="105" t="s">
        <v>991</v>
      </c>
      <c r="Q13" s="105" t="s">
        <v>990</v>
      </c>
      <c r="R13" s="105" t="s">
        <v>992</v>
      </c>
      <c r="S13" s="105" t="s">
        <v>993</v>
      </c>
      <c r="T13" s="105" t="s">
        <v>994</v>
      </c>
      <c r="U13" s="105" t="s">
        <v>995</v>
      </c>
      <c r="V13" s="105" t="s">
        <v>995</v>
      </c>
      <c r="W13" s="105" t="s">
        <v>995</v>
      </c>
      <c r="X13" s="105" t="s">
        <v>995</v>
      </c>
      <c r="Y13" s="105" t="s">
        <v>996</v>
      </c>
      <c r="Z13" s="105" t="s">
        <v>997</v>
      </c>
      <c r="AA13" s="105" t="s">
        <v>996</v>
      </c>
      <c r="AB13" s="105" t="s">
        <v>996</v>
      </c>
      <c r="AC13" s="105" t="s">
        <v>998</v>
      </c>
      <c r="AD13" s="105" t="s">
        <v>999</v>
      </c>
      <c r="AE13" s="105" t="s">
        <v>998</v>
      </c>
      <c r="AF13" s="105" t="s">
        <v>992</v>
      </c>
      <c r="AG13" s="105" t="s">
        <v>1000</v>
      </c>
      <c r="AH13" s="105" t="s">
        <v>989</v>
      </c>
      <c r="AI13" s="105" t="s">
        <v>989</v>
      </c>
      <c r="AJ13" s="105" t="s">
        <v>991</v>
      </c>
      <c r="AK13" s="105" t="s">
        <v>991</v>
      </c>
      <c r="AL13" s="105" t="s">
        <v>993</v>
      </c>
      <c r="AM13" s="105" t="s">
        <v>993</v>
      </c>
      <c r="AN13" s="105" t="s">
        <v>992</v>
      </c>
      <c r="AO13" s="105" t="s">
        <v>992</v>
      </c>
      <c r="AP13" s="105" t="s">
        <v>995</v>
      </c>
      <c r="AQ13" s="105" t="s">
        <v>995</v>
      </c>
      <c r="AR13" s="105" t="s">
        <v>1001</v>
      </c>
      <c r="AS13" s="105" t="s">
        <v>1001</v>
      </c>
      <c r="AT13" s="105" t="s">
        <v>1002</v>
      </c>
      <c r="AU13" s="105" t="s">
        <v>1002</v>
      </c>
      <c r="AV13" s="105" t="s">
        <v>996</v>
      </c>
      <c r="AW13" s="105" t="s">
        <v>996</v>
      </c>
      <c r="AX13" s="106"/>
      <c r="AY13" s="106"/>
      <c r="AZ13" s="106"/>
      <c r="BA13" s="2"/>
      <c r="BB13" s="2"/>
      <c r="BC13" s="2"/>
      <c r="BD13" s="2"/>
      <c r="BE13" s="2"/>
      <c r="BF13" s="2"/>
      <c r="BG13" s="106"/>
      <c r="BH13" s="106"/>
      <c r="BI13" s="106"/>
      <c r="BJ13" s="106"/>
      <c r="BK13" s="106"/>
      <c r="BL13" s="106"/>
      <c r="BM13" s="106"/>
      <c r="BN13" s="106"/>
      <c r="BO13" s="106"/>
      <c r="BP13" s="106"/>
      <c r="BQ13" s="106"/>
      <c r="BR13" s="106"/>
      <c r="BS13" s="106"/>
      <c r="BT13" s="106"/>
    </row>
    <row r="14" spans="2:72" ht="13.5" x14ac:dyDescent="0.35">
      <c r="B14" s="160"/>
      <c r="C14" s="56" t="s">
        <v>429</v>
      </c>
      <c r="D14" s="29"/>
      <c r="E14" s="2" t="s">
        <v>35</v>
      </c>
      <c r="F14" s="2" t="s">
        <v>11</v>
      </c>
      <c r="G14" s="2" t="s">
        <v>11</v>
      </c>
      <c r="H14" s="2" t="s">
        <v>11</v>
      </c>
      <c r="I14" s="2" t="s">
        <v>867</v>
      </c>
      <c r="J14" s="2" t="s">
        <v>867</v>
      </c>
      <c r="K14" s="2" t="s">
        <v>867</v>
      </c>
      <c r="L14" s="2" t="s">
        <v>867</v>
      </c>
      <c r="M14" s="2" t="s">
        <v>867</v>
      </c>
      <c r="N14" s="2" t="s">
        <v>867</v>
      </c>
      <c r="O14" s="2" t="s">
        <v>867</v>
      </c>
      <c r="P14" s="2" t="s">
        <v>867</v>
      </c>
      <c r="Q14" s="2" t="s">
        <v>867</v>
      </c>
      <c r="R14" s="2" t="s">
        <v>867</v>
      </c>
      <c r="S14" s="2" t="s">
        <v>867</v>
      </c>
      <c r="T14" s="2" t="s">
        <v>867</v>
      </c>
      <c r="U14" s="2" t="s">
        <v>867</v>
      </c>
      <c r="V14" s="2" t="s">
        <v>867</v>
      </c>
      <c r="W14" s="2" t="s">
        <v>867</v>
      </c>
      <c r="X14" s="2" t="s">
        <v>867</v>
      </c>
      <c r="Y14" s="2" t="s">
        <v>867</v>
      </c>
      <c r="Z14" s="2" t="s">
        <v>867</v>
      </c>
      <c r="AA14" s="2" t="s">
        <v>867</v>
      </c>
      <c r="AB14" s="2" t="s">
        <v>867</v>
      </c>
      <c r="AC14" s="2" t="s">
        <v>867</v>
      </c>
      <c r="AD14" s="2" t="s">
        <v>867</v>
      </c>
      <c r="AE14" s="2" t="s">
        <v>867</v>
      </c>
      <c r="AF14" s="2" t="s">
        <v>867</v>
      </c>
      <c r="AG14" s="2" t="s">
        <v>867</v>
      </c>
      <c r="AH14" s="2" t="s">
        <v>867</v>
      </c>
      <c r="AI14" s="2" t="s">
        <v>867</v>
      </c>
      <c r="AJ14" s="2" t="s">
        <v>867</v>
      </c>
      <c r="AK14" s="2" t="s">
        <v>867</v>
      </c>
      <c r="AL14" s="2" t="s">
        <v>867</v>
      </c>
      <c r="AM14" s="2" t="s">
        <v>867</v>
      </c>
      <c r="AN14" s="2" t="s">
        <v>867</v>
      </c>
      <c r="AO14" s="2" t="s">
        <v>867</v>
      </c>
      <c r="AP14" s="2" t="s">
        <v>867</v>
      </c>
      <c r="AQ14" s="2" t="s">
        <v>867</v>
      </c>
      <c r="AR14" s="2" t="s">
        <v>867</v>
      </c>
      <c r="AS14" s="2" t="s">
        <v>867</v>
      </c>
      <c r="AT14" s="2" t="s">
        <v>867</v>
      </c>
      <c r="AU14" s="2" t="s">
        <v>867</v>
      </c>
      <c r="AV14" s="2" t="s">
        <v>867</v>
      </c>
      <c r="AW14" s="2" t="s">
        <v>867</v>
      </c>
      <c r="AX14" s="2"/>
      <c r="AY14" s="2"/>
      <c r="AZ14" s="2"/>
      <c r="BA14" s="2"/>
      <c r="BB14" s="2"/>
      <c r="BC14" s="2"/>
      <c r="BD14" s="2"/>
      <c r="BE14" s="2"/>
      <c r="BF14" s="2"/>
      <c r="BG14" s="2"/>
      <c r="BH14" s="2"/>
      <c r="BI14" s="2"/>
      <c r="BJ14" s="2"/>
      <c r="BK14" s="2"/>
      <c r="BL14" s="2"/>
      <c r="BM14" s="2"/>
      <c r="BN14" s="2"/>
      <c r="BO14" s="2"/>
      <c r="BP14" s="2"/>
      <c r="BQ14" s="2"/>
      <c r="BR14" s="2"/>
      <c r="BS14" s="2"/>
      <c r="BT14" s="2"/>
    </row>
    <row r="15" spans="2:72" ht="13.5" x14ac:dyDescent="0.35">
      <c r="B15" s="160"/>
      <c r="C15" s="56" t="s">
        <v>430</v>
      </c>
      <c r="D15" s="29"/>
      <c r="E15" s="2" t="s">
        <v>17</v>
      </c>
      <c r="F15" s="2" t="s">
        <v>229</v>
      </c>
      <c r="G15" s="2" t="s">
        <v>229</v>
      </c>
      <c r="H15" s="2" t="s">
        <v>229</v>
      </c>
      <c r="I15" s="2" t="s">
        <v>229</v>
      </c>
      <c r="J15" s="2" t="s">
        <v>229</v>
      </c>
      <c r="K15" s="2" t="s">
        <v>229</v>
      </c>
      <c r="L15" s="2" t="s">
        <v>229</v>
      </c>
      <c r="M15" s="2" t="s">
        <v>229</v>
      </c>
      <c r="N15" s="2" t="s">
        <v>229</v>
      </c>
      <c r="O15" s="2" t="s">
        <v>229</v>
      </c>
      <c r="P15" s="2" t="s">
        <v>229</v>
      </c>
      <c r="Q15" s="2" t="s">
        <v>229</v>
      </c>
      <c r="R15" s="2" t="s">
        <v>229</v>
      </c>
      <c r="S15" s="2" t="s">
        <v>229</v>
      </c>
      <c r="T15" s="2" t="s">
        <v>229</v>
      </c>
      <c r="U15" s="2" t="s">
        <v>229</v>
      </c>
      <c r="V15" s="2" t="s">
        <v>229</v>
      </c>
      <c r="W15" s="2" t="s">
        <v>229</v>
      </c>
      <c r="X15" s="2" t="s">
        <v>229</v>
      </c>
      <c r="Y15" s="2" t="s">
        <v>229</v>
      </c>
      <c r="Z15" s="2" t="s">
        <v>229</v>
      </c>
      <c r="AA15" s="2" t="s">
        <v>229</v>
      </c>
      <c r="AB15" s="2" t="s">
        <v>229</v>
      </c>
      <c r="AC15" s="2" t="s">
        <v>229</v>
      </c>
      <c r="AD15" s="2" t="s">
        <v>229</v>
      </c>
      <c r="AE15" s="2" t="s">
        <v>229</v>
      </c>
      <c r="AF15" s="2" t="s">
        <v>229</v>
      </c>
      <c r="AG15" s="2" t="s">
        <v>229</v>
      </c>
      <c r="AH15" s="2" t="s">
        <v>229</v>
      </c>
      <c r="AI15" s="2" t="s">
        <v>229</v>
      </c>
      <c r="AJ15" s="2" t="s">
        <v>229</v>
      </c>
      <c r="AK15" s="2" t="s">
        <v>229</v>
      </c>
      <c r="AL15" s="2" t="s">
        <v>229</v>
      </c>
      <c r="AM15" s="2" t="s">
        <v>229</v>
      </c>
      <c r="AN15" s="2" t="s">
        <v>229</v>
      </c>
      <c r="AO15" s="2" t="s">
        <v>229</v>
      </c>
      <c r="AP15" s="2" t="s">
        <v>229</v>
      </c>
      <c r="AQ15" s="2" t="s">
        <v>229</v>
      </c>
      <c r="AR15" s="2" t="s">
        <v>229</v>
      </c>
      <c r="AS15" s="2" t="s">
        <v>229</v>
      </c>
      <c r="AT15" s="2" t="s">
        <v>229</v>
      </c>
      <c r="AU15" s="2" t="s">
        <v>229</v>
      </c>
      <c r="AV15" s="2" t="s">
        <v>229</v>
      </c>
      <c r="AW15" s="2" t="s">
        <v>229</v>
      </c>
      <c r="AX15" s="2"/>
      <c r="AY15" s="2"/>
      <c r="AZ15" s="2"/>
      <c r="BA15" s="2"/>
      <c r="BB15" s="2"/>
      <c r="BC15" s="2"/>
      <c r="BD15" s="2"/>
      <c r="BE15" s="2"/>
      <c r="BF15" s="2"/>
      <c r="BG15" s="2"/>
      <c r="BH15" s="2"/>
      <c r="BI15" s="2"/>
      <c r="BJ15" s="2"/>
      <c r="BK15" s="2"/>
      <c r="BL15" s="2"/>
      <c r="BM15" s="2"/>
      <c r="BN15" s="2"/>
      <c r="BO15" s="2"/>
      <c r="BP15" s="2"/>
      <c r="BQ15" s="2"/>
      <c r="BR15" s="2"/>
      <c r="BS15" s="2"/>
      <c r="BT15" s="2"/>
    </row>
    <row r="16" spans="2:72" ht="13.5" x14ac:dyDescent="0.35">
      <c r="B16" s="160"/>
      <c r="C16" s="56" t="s">
        <v>431</v>
      </c>
      <c r="D16" s="29"/>
      <c r="E16" s="2" t="s">
        <v>18</v>
      </c>
      <c r="F16" s="2" t="s">
        <v>229</v>
      </c>
      <c r="G16" s="2" t="s">
        <v>229</v>
      </c>
      <c r="H16" s="2" t="s">
        <v>229</v>
      </c>
      <c r="I16" s="2" t="s">
        <v>229</v>
      </c>
      <c r="J16" s="2" t="s">
        <v>229</v>
      </c>
      <c r="K16" s="2" t="s">
        <v>229</v>
      </c>
      <c r="L16" s="2" t="s">
        <v>229</v>
      </c>
      <c r="M16" s="2" t="s">
        <v>229</v>
      </c>
      <c r="N16" s="2" t="s">
        <v>229</v>
      </c>
      <c r="O16" s="2" t="s">
        <v>229</v>
      </c>
      <c r="P16" s="2" t="s">
        <v>229</v>
      </c>
      <c r="Q16" s="2" t="s">
        <v>229</v>
      </c>
      <c r="R16" s="2" t="s">
        <v>229</v>
      </c>
      <c r="S16" s="2" t="s">
        <v>229</v>
      </c>
      <c r="T16" s="2" t="s">
        <v>229</v>
      </c>
      <c r="U16" s="2" t="s">
        <v>229</v>
      </c>
      <c r="V16" s="2" t="s">
        <v>229</v>
      </c>
      <c r="W16" s="2" t="s">
        <v>229</v>
      </c>
      <c r="X16" s="2" t="s">
        <v>229</v>
      </c>
      <c r="Y16" s="2" t="s">
        <v>229</v>
      </c>
      <c r="Z16" s="2" t="s">
        <v>229</v>
      </c>
      <c r="AA16" s="2" t="s">
        <v>229</v>
      </c>
      <c r="AB16" s="2" t="s">
        <v>229</v>
      </c>
      <c r="AC16" s="2" t="s">
        <v>229</v>
      </c>
      <c r="AD16" s="2" t="s">
        <v>229</v>
      </c>
      <c r="AE16" s="2" t="s">
        <v>229</v>
      </c>
      <c r="AF16" s="2" t="s">
        <v>229</v>
      </c>
      <c r="AG16" s="2" t="s">
        <v>229</v>
      </c>
      <c r="AH16" s="2" t="s">
        <v>229</v>
      </c>
      <c r="AI16" s="2" t="s">
        <v>229</v>
      </c>
      <c r="AJ16" s="2" t="s">
        <v>229</v>
      </c>
      <c r="AK16" s="2" t="s">
        <v>229</v>
      </c>
      <c r="AL16" s="2" t="s">
        <v>229</v>
      </c>
      <c r="AM16" s="2" t="s">
        <v>229</v>
      </c>
      <c r="AN16" s="2" t="s">
        <v>229</v>
      </c>
      <c r="AO16" s="2" t="s">
        <v>229</v>
      </c>
      <c r="AP16" s="2" t="s">
        <v>229</v>
      </c>
      <c r="AQ16" s="2" t="s">
        <v>229</v>
      </c>
      <c r="AR16" s="2" t="s">
        <v>229</v>
      </c>
      <c r="AS16" s="2" t="s">
        <v>229</v>
      </c>
      <c r="AT16" s="2" t="s">
        <v>229</v>
      </c>
      <c r="AU16" s="2" t="s">
        <v>229</v>
      </c>
      <c r="AV16" s="2" t="s">
        <v>229</v>
      </c>
      <c r="AW16" s="2" t="s">
        <v>229</v>
      </c>
      <c r="AX16" s="2"/>
      <c r="AY16" s="2"/>
      <c r="AZ16" s="2"/>
      <c r="BA16" s="2"/>
      <c r="BB16" s="2"/>
      <c r="BC16" s="2"/>
      <c r="BD16" s="2"/>
      <c r="BE16" s="2"/>
      <c r="BF16" s="2"/>
      <c r="BG16" s="2"/>
      <c r="BH16" s="2"/>
      <c r="BI16" s="2"/>
      <c r="BJ16" s="2"/>
      <c r="BK16" s="2"/>
      <c r="BL16" s="2"/>
      <c r="BM16" s="2"/>
      <c r="BN16" s="2"/>
      <c r="BO16" s="2"/>
      <c r="BP16" s="2"/>
      <c r="BQ16" s="2"/>
      <c r="BR16" s="2"/>
      <c r="BS16" s="2"/>
      <c r="BT16" s="2"/>
    </row>
    <row r="17" spans="2:72" ht="13.5" x14ac:dyDescent="0.35">
      <c r="B17" s="160"/>
      <c r="C17" s="56" t="s">
        <v>432</v>
      </c>
      <c r="D17" s="29"/>
      <c r="E17" s="2" t="s">
        <v>19</v>
      </c>
      <c r="F17" s="2" t="s">
        <v>19</v>
      </c>
      <c r="G17" s="2" t="s">
        <v>19</v>
      </c>
      <c r="H17" s="2" t="s">
        <v>19</v>
      </c>
      <c r="I17" s="2" t="s">
        <v>19</v>
      </c>
      <c r="J17" s="2" t="s">
        <v>19</v>
      </c>
      <c r="K17" s="2" t="s">
        <v>19</v>
      </c>
      <c r="L17" s="2" t="s">
        <v>19</v>
      </c>
      <c r="M17" s="2" t="s">
        <v>19</v>
      </c>
      <c r="N17" s="2" t="s">
        <v>19</v>
      </c>
      <c r="O17" s="2" t="s">
        <v>19</v>
      </c>
      <c r="P17" s="2" t="s">
        <v>19</v>
      </c>
      <c r="Q17" s="2" t="s">
        <v>19</v>
      </c>
      <c r="R17" s="2" t="s">
        <v>19</v>
      </c>
      <c r="S17" s="2" t="s">
        <v>19</v>
      </c>
      <c r="T17" s="2" t="s">
        <v>19</v>
      </c>
      <c r="U17" s="2" t="s">
        <v>19</v>
      </c>
      <c r="V17" s="2" t="s">
        <v>19</v>
      </c>
      <c r="W17" s="2" t="s">
        <v>19</v>
      </c>
      <c r="X17" s="2" t="s">
        <v>19</v>
      </c>
      <c r="Y17" s="2" t="s">
        <v>19</v>
      </c>
      <c r="Z17" s="2" t="s">
        <v>19</v>
      </c>
      <c r="AA17" s="2" t="s">
        <v>19</v>
      </c>
      <c r="AB17" s="2" t="s">
        <v>19</v>
      </c>
      <c r="AC17" s="2" t="s">
        <v>19</v>
      </c>
      <c r="AD17" s="2" t="s">
        <v>19</v>
      </c>
      <c r="AE17" s="2" t="s">
        <v>19</v>
      </c>
      <c r="AF17" s="2" t="s">
        <v>19</v>
      </c>
      <c r="AG17" s="2" t="s">
        <v>19</v>
      </c>
      <c r="AH17" s="2" t="s">
        <v>19</v>
      </c>
      <c r="AI17" s="2" t="s">
        <v>19</v>
      </c>
      <c r="AJ17" s="2" t="s">
        <v>19</v>
      </c>
      <c r="AK17" s="2" t="s">
        <v>19</v>
      </c>
      <c r="AL17" s="2" t="s">
        <v>19</v>
      </c>
      <c r="AM17" s="2" t="s">
        <v>19</v>
      </c>
      <c r="AN17" s="2" t="s">
        <v>19</v>
      </c>
      <c r="AO17" s="2" t="s">
        <v>19</v>
      </c>
      <c r="AP17" s="2" t="s">
        <v>19</v>
      </c>
      <c r="AQ17" s="2" t="s">
        <v>19</v>
      </c>
      <c r="AR17" s="2" t="s">
        <v>19</v>
      </c>
      <c r="AS17" s="2" t="s">
        <v>19</v>
      </c>
      <c r="AT17" s="2" t="s">
        <v>19</v>
      </c>
      <c r="AU17" s="2" t="s">
        <v>19</v>
      </c>
      <c r="AV17" s="2" t="s">
        <v>19</v>
      </c>
      <c r="AW17" s="2" t="s">
        <v>19</v>
      </c>
      <c r="AX17" s="2"/>
      <c r="AY17" s="2"/>
      <c r="AZ17" s="2"/>
      <c r="BA17" s="2"/>
      <c r="BB17" s="2"/>
      <c r="BC17" s="2"/>
      <c r="BD17" s="2"/>
      <c r="BE17" s="2"/>
      <c r="BF17" s="2"/>
      <c r="BG17" s="2"/>
      <c r="BH17" s="2"/>
      <c r="BI17" s="2"/>
      <c r="BJ17" s="2"/>
      <c r="BK17" s="2"/>
      <c r="BL17" s="2"/>
      <c r="BM17" s="2"/>
      <c r="BN17" s="2"/>
      <c r="BO17" s="2"/>
      <c r="BP17" s="2"/>
      <c r="BQ17" s="2"/>
      <c r="BR17" s="2"/>
      <c r="BS17" s="2"/>
      <c r="BT17" s="2"/>
    </row>
    <row r="18" spans="2:72" ht="13.5" x14ac:dyDescent="0.35">
      <c r="B18" s="160"/>
      <c r="C18" s="56" t="s">
        <v>433</v>
      </c>
      <c r="D18" s="14"/>
      <c r="E18" s="2" t="s">
        <v>219</v>
      </c>
      <c r="F18" s="2" t="s">
        <v>219</v>
      </c>
      <c r="G18" s="2" t="s">
        <v>219</v>
      </c>
      <c r="H18" s="2" t="s">
        <v>219</v>
      </c>
      <c r="I18" s="2" t="s">
        <v>219</v>
      </c>
      <c r="J18" s="2" t="s">
        <v>219</v>
      </c>
      <c r="K18" s="2" t="s">
        <v>219</v>
      </c>
      <c r="L18" s="2" t="s">
        <v>219</v>
      </c>
      <c r="M18" s="2" t="s">
        <v>219</v>
      </c>
      <c r="N18" s="2" t="s">
        <v>219</v>
      </c>
      <c r="O18" s="2" t="s">
        <v>219</v>
      </c>
      <c r="P18" s="2" t="s">
        <v>219</v>
      </c>
      <c r="Q18" s="2" t="s">
        <v>219</v>
      </c>
      <c r="R18" s="2" t="s">
        <v>219</v>
      </c>
      <c r="S18" s="2" t="s">
        <v>219</v>
      </c>
      <c r="T18" s="2" t="s">
        <v>219</v>
      </c>
      <c r="U18" s="2" t="s">
        <v>219</v>
      </c>
      <c r="V18" s="2" t="s">
        <v>219</v>
      </c>
      <c r="W18" s="2" t="s">
        <v>219</v>
      </c>
      <c r="X18" s="2" t="s">
        <v>219</v>
      </c>
      <c r="Y18" s="2" t="s">
        <v>219</v>
      </c>
      <c r="Z18" s="2" t="s">
        <v>219</v>
      </c>
      <c r="AA18" s="2" t="s">
        <v>219</v>
      </c>
      <c r="AB18" s="2" t="s">
        <v>219</v>
      </c>
      <c r="AC18" s="2" t="s">
        <v>219</v>
      </c>
      <c r="AD18" s="2" t="s">
        <v>219</v>
      </c>
      <c r="AE18" s="2" t="s">
        <v>219</v>
      </c>
      <c r="AF18" s="2" t="s">
        <v>219</v>
      </c>
      <c r="AG18" s="2" t="s">
        <v>219</v>
      </c>
      <c r="AH18" s="2" t="s">
        <v>219</v>
      </c>
      <c r="AI18" s="2" t="s">
        <v>219</v>
      </c>
      <c r="AJ18" s="2" t="s">
        <v>219</v>
      </c>
      <c r="AK18" s="2" t="s">
        <v>219</v>
      </c>
      <c r="AL18" s="2" t="s">
        <v>219</v>
      </c>
      <c r="AM18" s="2" t="s">
        <v>219</v>
      </c>
      <c r="AN18" s="2" t="s">
        <v>219</v>
      </c>
      <c r="AO18" s="2" t="s">
        <v>219</v>
      </c>
      <c r="AP18" s="2" t="s">
        <v>219</v>
      </c>
      <c r="AQ18" s="2" t="s">
        <v>219</v>
      </c>
      <c r="AR18" s="2" t="s">
        <v>219</v>
      </c>
      <c r="AS18" s="2" t="s">
        <v>219</v>
      </c>
      <c r="AT18" s="2" t="s">
        <v>219</v>
      </c>
      <c r="AU18" s="2" t="s">
        <v>219</v>
      </c>
      <c r="AV18" s="2" t="s">
        <v>219</v>
      </c>
      <c r="AW18" s="2" t="s">
        <v>219</v>
      </c>
      <c r="AX18" s="2"/>
      <c r="AY18" s="2"/>
      <c r="AZ18" s="2"/>
      <c r="BA18" s="2"/>
      <c r="BB18" s="2"/>
      <c r="BC18" s="2"/>
      <c r="BD18" s="2"/>
      <c r="BE18" s="2"/>
      <c r="BF18" s="2"/>
      <c r="BG18" s="2"/>
      <c r="BH18" s="2"/>
      <c r="BI18" s="2"/>
      <c r="BJ18" s="2"/>
      <c r="BK18" s="2"/>
      <c r="BL18" s="2"/>
      <c r="BM18" s="2"/>
      <c r="BN18" s="2"/>
      <c r="BO18" s="2"/>
      <c r="BP18" s="2"/>
      <c r="BQ18" s="2"/>
      <c r="BR18" s="2"/>
      <c r="BS18" s="2"/>
      <c r="BT18" s="2"/>
    </row>
    <row r="19" spans="2:72" ht="13.5" x14ac:dyDescent="0.35">
      <c r="B19" s="160"/>
      <c r="C19" s="56" t="s">
        <v>434</v>
      </c>
      <c r="D19" s="14"/>
      <c r="E19" s="2" t="s">
        <v>203</v>
      </c>
      <c r="F19" s="2" t="s">
        <v>203</v>
      </c>
      <c r="G19" s="2" t="s">
        <v>203</v>
      </c>
      <c r="H19" s="2" t="s">
        <v>203</v>
      </c>
      <c r="I19" s="2" t="s">
        <v>203</v>
      </c>
      <c r="J19" s="2" t="s">
        <v>203</v>
      </c>
      <c r="K19" s="2" t="s">
        <v>203</v>
      </c>
      <c r="L19" s="2" t="s">
        <v>203</v>
      </c>
      <c r="M19" s="2" t="s">
        <v>203</v>
      </c>
      <c r="N19" s="2" t="s">
        <v>203</v>
      </c>
      <c r="O19" s="2" t="s">
        <v>203</v>
      </c>
      <c r="P19" s="2" t="s">
        <v>203</v>
      </c>
      <c r="Q19" s="2" t="s">
        <v>203</v>
      </c>
      <c r="R19" s="2" t="s">
        <v>203</v>
      </c>
      <c r="S19" s="2" t="s">
        <v>203</v>
      </c>
      <c r="T19" s="2" t="s">
        <v>203</v>
      </c>
      <c r="U19" s="2" t="s">
        <v>203</v>
      </c>
      <c r="V19" s="2" t="s">
        <v>203</v>
      </c>
      <c r="W19" s="2" t="s">
        <v>203</v>
      </c>
      <c r="X19" s="2" t="s">
        <v>203</v>
      </c>
      <c r="Y19" s="2" t="s">
        <v>203</v>
      </c>
      <c r="Z19" s="2" t="s">
        <v>203</v>
      </c>
      <c r="AA19" s="2" t="s">
        <v>203</v>
      </c>
      <c r="AB19" s="2" t="s">
        <v>203</v>
      </c>
      <c r="AC19" s="2" t="s">
        <v>203</v>
      </c>
      <c r="AD19" s="2" t="s">
        <v>203</v>
      </c>
      <c r="AE19" s="2" t="s">
        <v>203</v>
      </c>
      <c r="AF19" s="2" t="s">
        <v>203</v>
      </c>
      <c r="AG19" s="2" t="s">
        <v>203</v>
      </c>
      <c r="AH19" s="2" t="s">
        <v>203</v>
      </c>
      <c r="AI19" s="2" t="s">
        <v>203</v>
      </c>
      <c r="AJ19" s="2" t="s">
        <v>203</v>
      </c>
      <c r="AK19" s="2" t="s">
        <v>203</v>
      </c>
      <c r="AL19" s="2" t="s">
        <v>203</v>
      </c>
      <c r="AM19" s="2" t="s">
        <v>203</v>
      </c>
      <c r="AN19" s="2" t="s">
        <v>203</v>
      </c>
      <c r="AO19" s="2" t="s">
        <v>203</v>
      </c>
      <c r="AP19" s="2" t="s">
        <v>203</v>
      </c>
      <c r="AQ19" s="2" t="s">
        <v>203</v>
      </c>
      <c r="AR19" s="2" t="s">
        <v>203</v>
      </c>
      <c r="AS19" s="2" t="s">
        <v>203</v>
      </c>
      <c r="AT19" s="2" t="s">
        <v>203</v>
      </c>
      <c r="AU19" s="2" t="s">
        <v>203</v>
      </c>
      <c r="AV19" s="2" t="s">
        <v>203</v>
      </c>
      <c r="AW19" s="2" t="s">
        <v>203</v>
      </c>
      <c r="AX19" s="2"/>
      <c r="AY19" s="2"/>
      <c r="AZ19" s="2"/>
      <c r="BA19" s="2"/>
      <c r="BB19" s="2"/>
      <c r="BC19" s="2"/>
      <c r="BD19" s="2"/>
      <c r="BE19" s="2"/>
      <c r="BF19" s="2"/>
      <c r="BG19" s="2"/>
      <c r="BH19" s="2"/>
      <c r="BI19" s="2"/>
      <c r="BJ19" s="2"/>
      <c r="BK19" s="2"/>
      <c r="BL19" s="2"/>
      <c r="BM19" s="2"/>
      <c r="BN19" s="2"/>
      <c r="BO19" s="2"/>
      <c r="BP19" s="2"/>
      <c r="BQ19" s="2"/>
      <c r="BR19" s="2"/>
      <c r="BS19" s="2"/>
      <c r="BT19" s="2"/>
    </row>
    <row r="20" spans="2:72" ht="13.5" x14ac:dyDescent="0.35">
      <c r="B20" s="160"/>
      <c r="C20" s="56" t="s">
        <v>435</v>
      </c>
      <c r="D20" s="14"/>
      <c r="E20" s="2" t="s">
        <v>37</v>
      </c>
      <c r="F20" s="2" t="s">
        <v>37</v>
      </c>
      <c r="G20" s="2" t="s">
        <v>37</v>
      </c>
      <c r="H20" s="2" t="s">
        <v>37</v>
      </c>
      <c r="I20" s="2" t="s">
        <v>37</v>
      </c>
      <c r="J20" s="2" t="s">
        <v>37</v>
      </c>
      <c r="K20" s="2" t="s">
        <v>37</v>
      </c>
      <c r="L20" s="2" t="s">
        <v>37</v>
      </c>
      <c r="M20" s="2" t="s">
        <v>37</v>
      </c>
      <c r="N20" s="2" t="s">
        <v>37</v>
      </c>
      <c r="O20" s="2" t="s">
        <v>37</v>
      </c>
      <c r="P20" s="2" t="s">
        <v>37</v>
      </c>
      <c r="Q20" s="2" t="s">
        <v>37</v>
      </c>
      <c r="R20" s="2" t="s">
        <v>37</v>
      </c>
      <c r="S20" s="2" t="s">
        <v>37</v>
      </c>
      <c r="T20" s="2" t="s">
        <v>37</v>
      </c>
      <c r="U20" s="2" t="s">
        <v>37</v>
      </c>
      <c r="V20" s="2" t="s">
        <v>37</v>
      </c>
      <c r="W20" s="2" t="s">
        <v>37</v>
      </c>
      <c r="X20" s="2" t="s">
        <v>37</v>
      </c>
      <c r="Y20" s="2" t="s">
        <v>37</v>
      </c>
      <c r="Z20" s="2" t="s">
        <v>37</v>
      </c>
      <c r="AA20" s="2" t="s">
        <v>37</v>
      </c>
      <c r="AB20" s="2" t="s">
        <v>37</v>
      </c>
      <c r="AC20" s="2" t="s">
        <v>37</v>
      </c>
      <c r="AD20" s="2" t="s">
        <v>37</v>
      </c>
      <c r="AE20" s="2" t="s">
        <v>37</v>
      </c>
      <c r="AF20" s="2" t="s">
        <v>37</v>
      </c>
      <c r="AG20" s="2" t="s">
        <v>37</v>
      </c>
      <c r="AH20" s="2" t="s">
        <v>37</v>
      </c>
      <c r="AI20" s="2" t="s">
        <v>37</v>
      </c>
      <c r="AJ20" s="2" t="s">
        <v>37</v>
      </c>
      <c r="AK20" s="2" t="s">
        <v>37</v>
      </c>
      <c r="AL20" s="2" t="s">
        <v>37</v>
      </c>
      <c r="AM20" s="2" t="s">
        <v>37</v>
      </c>
      <c r="AN20" s="2" t="s">
        <v>37</v>
      </c>
      <c r="AO20" s="2" t="s">
        <v>37</v>
      </c>
      <c r="AP20" s="2" t="s">
        <v>37</v>
      </c>
      <c r="AQ20" s="2" t="s">
        <v>37</v>
      </c>
      <c r="AR20" s="2" t="s">
        <v>37</v>
      </c>
      <c r="AS20" s="2" t="s">
        <v>37</v>
      </c>
      <c r="AT20" s="2" t="s">
        <v>37</v>
      </c>
      <c r="AU20" s="2" t="s">
        <v>37</v>
      </c>
      <c r="AV20" s="2" t="s">
        <v>37</v>
      </c>
      <c r="AW20" s="2" t="s">
        <v>37</v>
      </c>
      <c r="AX20" s="2"/>
      <c r="AY20" s="2"/>
      <c r="AZ20" s="2"/>
      <c r="BA20" s="2"/>
      <c r="BB20" s="2"/>
      <c r="BC20" s="2"/>
      <c r="BD20" s="2"/>
      <c r="BE20" s="2"/>
      <c r="BF20" s="2"/>
      <c r="BG20" s="2"/>
      <c r="BH20" s="2"/>
      <c r="BI20" s="2"/>
      <c r="BJ20" s="2"/>
      <c r="BK20" s="2"/>
      <c r="BL20" s="2"/>
      <c r="BM20" s="2"/>
      <c r="BN20" s="2"/>
      <c r="BO20" s="2"/>
      <c r="BP20" s="2"/>
      <c r="BQ20" s="2"/>
      <c r="BR20" s="2"/>
      <c r="BS20" s="2"/>
      <c r="BT20" s="2"/>
    </row>
    <row r="21" spans="2:72" ht="13.5" x14ac:dyDescent="0.35">
      <c r="B21" s="161" t="s">
        <v>0</v>
      </c>
      <c r="C21" s="56" t="s">
        <v>436</v>
      </c>
      <c r="D21" s="29"/>
      <c r="E21" s="1" t="s">
        <v>230</v>
      </c>
      <c r="F21" s="1" t="s">
        <v>231</v>
      </c>
      <c r="G21" s="1" t="s">
        <v>232</v>
      </c>
      <c r="H21" s="1" t="s">
        <v>233</v>
      </c>
      <c r="I21" s="105" t="str">
        <f t="shared" ref="I21:AW21" si="0">I19&amp;", ca. 140 regions, 1900-2008"</f>
        <v>1900-2008, ca. 140 regions, 1900-2008</v>
      </c>
      <c r="J21" s="105" t="str">
        <f t="shared" si="0"/>
        <v>1900-2008, ca. 140 regions, 1900-2008</v>
      </c>
      <c r="K21" s="105" t="str">
        <f t="shared" si="0"/>
        <v>1900-2008, ca. 140 regions, 1900-2008</v>
      </c>
      <c r="L21" s="105" t="str">
        <f t="shared" si="0"/>
        <v>1900-2008, ca. 140 regions, 1900-2008</v>
      </c>
      <c r="M21" s="105" t="str">
        <f t="shared" si="0"/>
        <v>1900-2008, ca. 140 regions, 1900-2008</v>
      </c>
      <c r="N21" s="105" t="str">
        <f t="shared" si="0"/>
        <v>1900-2008, ca. 140 regions, 1900-2008</v>
      </c>
      <c r="O21" s="105" t="str">
        <f t="shared" si="0"/>
        <v>1900-2008, ca. 140 regions, 1900-2008</v>
      </c>
      <c r="P21" s="105" t="str">
        <f t="shared" si="0"/>
        <v>1900-2008, ca. 140 regions, 1900-2008</v>
      </c>
      <c r="Q21" s="105" t="str">
        <f t="shared" si="0"/>
        <v>1900-2008, ca. 140 regions, 1900-2008</v>
      </c>
      <c r="R21" s="105" t="str">
        <f t="shared" si="0"/>
        <v>1900-2008, ca. 140 regions, 1900-2008</v>
      </c>
      <c r="S21" s="105" t="str">
        <f t="shared" si="0"/>
        <v>1900-2008, ca. 140 regions, 1900-2008</v>
      </c>
      <c r="T21" s="105" t="str">
        <f t="shared" si="0"/>
        <v>1900-2008, ca. 140 regions, 1900-2008</v>
      </c>
      <c r="U21" s="105" t="str">
        <f t="shared" si="0"/>
        <v>1900-2008, ca. 140 regions, 1900-2008</v>
      </c>
      <c r="V21" s="105" t="str">
        <f t="shared" si="0"/>
        <v>1900-2008, ca. 140 regions, 1900-2008</v>
      </c>
      <c r="W21" s="105" t="str">
        <f t="shared" si="0"/>
        <v>1900-2008, ca. 140 regions, 1900-2008</v>
      </c>
      <c r="X21" s="105" t="str">
        <f t="shared" si="0"/>
        <v>1900-2008, ca. 140 regions, 1900-2008</v>
      </c>
      <c r="Y21" s="105" t="str">
        <f t="shared" si="0"/>
        <v>1900-2008, ca. 140 regions, 1900-2008</v>
      </c>
      <c r="Z21" s="105" t="str">
        <f t="shared" si="0"/>
        <v>1900-2008, ca. 140 regions, 1900-2008</v>
      </c>
      <c r="AA21" s="105" t="str">
        <f t="shared" si="0"/>
        <v>1900-2008, ca. 140 regions, 1900-2008</v>
      </c>
      <c r="AB21" s="105" t="str">
        <f t="shared" si="0"/>
        <v>1900-2008, ca. 140 regions, 1900-2008</v>
      </c>
      <c r="AC21" s="105" t="str">
        <f t="shared" si="0"/>
        <v>1900-2008, ca. 140 regions, 1900-2008</v>
      </c>
      <c r="AD21" s="105" t="str">
        <f t="shared" si="0"/>
        <v>1900-2008, ca. 140 regions, 1900-2008</v>
      </c>
      <c r="AE21" s="105" t="str">
        <f t="shared" si="0"/>
        <v>1900-2008, ca. 140 regions, 1900-2008</v>
      </c>
      <c r="AF21" s="105" t="str">
        <f t="shared" si="0"/>
        <v>1900-2008, ca. 140 regions, 1900-2008</v>
      </c>
      <c r="AG21" s="105" t="str">
        <f t="shared" si="0"/>
        <v>1900-2008, ca. 140 regions, 1900-2008</v>
      </c>
      <c r="AH21" s="105" t="str">
        <f t="shared" si="0"/>
        <v>1900-2008, ca. 140 regions, 1900-2008</v>
      </c>
      <c r="AI21" s="105" t="str">
        <f t="shared" si="0"/>
        <v>1900-2008, ca. 140 regions, 1900-2008</v>
      </c>
      <c r="AJ21" s="105" t="str">
        <f t="shared" si="0"/>
        <v>1900-2008, ca. 140 regions, 1900-2008</v>
      </c>
      <c r="AK21" s="105" t="str">
        <f t="shared" si="0"/>
        <v>1900-2008, ca. 140 regions, 1900-2008</v>
      </c>
      <c r="AL21" s="105" t="str">
        <f t="shared" si="0"/>
        <v>1900-2008, ca. 140 regions, 1900-2008</v>
      </c>
      <c r="AM21" s="105" t="str">
        <f t="shared" si="0"/>
        <v>1900-2008, ca. 140 regions, 1900-2008</v>
      </c>
      <c r="AN21" s="105" t="str">
        <f t="shared" si="0"/>
        <v>1900-2008, ca. 140 regions, 1900-2008</v>
      </c>
      <c r="AO21" s="105" t="str">
        <f t="shared" si="0"/>
        <v>1900-2008, ca. 140 regions, 1900-2008</v>
      </c>
      <c r="AP21" s="105" t="str">
        <f t="shared" si="0"/>
        <v>1900-2008, ca. 140 regions, 1900-2008</v>
      </c>
      <c r="AQ21" s="105" t="str">
        <f t="shared" si="0"/>
        <v>1900-2008, ca. 140 regions, 1900-2008</v>
      </c>
      <c r="AR21" s="105" t="str">
        <f t="shared" si="0"/>
        <v>1900-2008, ca. 140 regions, 1900-2008</v>
      </c>
      <c r="AS21" s="105" t="str">
        <f t="shared" si="0"/>
        <v>1900-2008, ca. 140 regions, 1900-2008</v>
      </c>
      <c r="AT21" s="105" t="str">
        <f t="shared" si="0"/>
        <v>1900-2008, ca. 140 regions, 1900-2008</v>
      </c>
      <c r="AU21" s="105" t="str">
        <f t="shared" si="0"/>
        <v>1900-2008, ca. 140 regions, 1900-2008</v>
      </c>
      <c r="AV21" s="105" t="str">
        <f t="shared" si="0"/>
        <v>1900-2008, ca. 140 regions, 1900-2008</v>
      </c>
      <c r="AW21" s="105" t="str">
        <f t="shared" si="0"/>
        <v>1900-2008, ca. 140 regions, 1900-2008</v>
      </c>
      <c r="AX21" s="106"/>
      <c r="AY21" s="106"/>
      <c r="AZ21" s="106"/>
      <c r="BA21" s="2"/>
      <c r="BB21" s="2"/>
      <c r="BC21" s="2"/>
      <c r="BD21" s="2"/>
      <c r="BE21" s="2"/>
      <c r="BF21" s="2"/>
      <c r="BG21" s="106"/>
      <c r="BH21" s="106"/>
      <c r="BI21" s="106"/>
      <c r="BJ21" s="106"/>
      <c r="BK21" s="106"/>
      <c r="BL21" s="106"/>
      <c r="BM21" s="106"/>
      <c r="BN21" s="106"/>
      <c r="BO21" s="106"/>
      <c r="BP21" s="106"/>
      <c r="BQ21" s="106"/>
      <c r="BR21" s="106"/>
      <c r="BS21" s="106"/>
      <c r="BT21" s="106"/>
    </row>
    <row r="22" spans="2:72" ht="13.5" x14ac:dyDescent="0.35">
      <c r="B22" s="161"/>
      <c r="C22" s="56" t="s">
        <v>437</v>
      </c>
      <c r="D22" s="14" t="s">
        <v>442</v>
      </c>
      <c r="E22" s="2" t="s">
        <v>221</v>
      </c>
      <c r="F22" s="2" t="s">
        <v>234</v>
      </c>
      <c r="G22" s="2" t="s">
        <v>235</v>
      </c>
      <c r="H22" s="2" t="s">
        <v>236</v>
      </c>
      <c r="I22" s="105" t="str">
        <f t="shared" ref="I22:AW22" si="1">"iron, steel, steel cycle,  "&amp;I19</f>
        <v>iron, steel, steel cycle,  1900-2008</v>
      </c>
      <c r="J22" s="105" t="str">
        <f t="shared" si="1"/>
        <v>iron, steel, steel cycle,  1900-2008</v>
      </c>
      <c r="K22" s="105" t="str">
        <f t="shared" si="1"/>
        <v>iron, steel, steel cycle,  1900-2008</v>
      </c>
      <c r="L22" s="105" t="str">
        <f t="shared" si="1"/>
        <v>iron, steel, steel cycle,  1900-2008</v>
      </c>
      <c r="M22" s="105" t="str">
        <f t="shared" si="1"/>
        <v>iron, steel, steel cycle,  1900-2008</v>
      </c>
      <c r="N22" s="105" t="str">
        <f t="shared" si="1"/>
        <v>iron, steel, steel cycle,  1900-2008</v>
      </c>
      <c r="O22" s="105" t="str">
        <f t="shared" si="1"/>
        <v>iron, steel, steel cycle,  1900-2008</v>
      </c>
      <c r="P22" s="105" t="str">
        <f t="shared" si="1"/>
        <v>iron, steel, steel cycle,  1900-2008</v>
      </c>
      <c r="Q22" s="105" t="str">
        <f t="shared" si="1"/>
        <v>iron, steel, steel cycle,  1900-2008</v>
      </c>
      <c r="R22" s="105" t="str">
        <f t="shared" si="1"/>
        <v>iron, steel, steel cycle,  1900-2008</v>
      </c>
      <c r="S22" s="105" t="str">
        <f t="shared" si="1"/>
        <v>iron, steel, steel cycle,  1900-2008</v>
      </c>
      <c r="T22" s="105" t="str">
        <f t="shared" si="1"/>
        <v>iron, steel, steel cycle,  1900-2008</v>
      </c>
      <c r="U22" s="105" t="str">
        <f t="shared" si="1"/>
        <v>iron, steel, steel cycle,  1900-2008</v>
      </c>
      <c r="V22" s="105" t="str">
        <f t="shared" si="1"/>
        <v>iron, steel, steel cycle,  1900-2008</v>
      </c>
      <c r="W22" s="105" t="str">
        <f t="shared" si="1"/>
        <v>iron, steel, steel cycle,  1900-2008</v>
      </c>
      <c r="X22" s="105" t="str">
        <f t="shared" si="1"/>
        <v>iron, steel, steel cycle,  1900-2008</v>
      </c>
      <c r="Y22" s="105" t="str">
        <f t="shared" si="1"/>
        <v>iron, steel, steel cycle,  1900-2008</v>
      </c>
      <c r="Z22" s="105" t="str">
        <f t="shared" si="1"/>
        <v>iron, steel, steel cycle,  1900-2008</v>
      </c>
      <c r="AA22" s="105" t="str">
        <f t="shared" si="1"/>
        <v>iron, steel, steel cycle,  1900-2008</v>
      </c>
      <c r="AB22" s="105" t="str">
        <f t="shared" si="1"/>
        <v>iron, steel, steel cycle,  1900-2008</v>
      </c>
      <c r="AC22" s="105" t="str">
        <f t="shared" si="1"/>
        <v>iron, steel, steel cycle,  1900-2008</v>
      </c>
      <c r="AD22" s="105" t="str">
        <f t="shared" si="1"/>
        <v>iron, steel, steel cycle,  1900-2008</v>
      </c>
      <c r="AE22" s="105" t="str">
        <f t="shared" si="1"/>
        <v>iron, steel, steel cycle,  1900-2008</v>
      </c>
      <c r="AF22" s="105" t="str">
        <f t="shared" si="1"/>
        <v>iron, steel, steel cycle,  1900-2008</v>
      </c>
      <c r="AG22" s="105" t="str">
        <f t="shared" si="1"/>
        <v>iron, steel, steel cycle,  1900-2008</v>
      </c>
      <c r="AH22" s="105" t="str">
        <f t="shared" si="1"/>
        <v>iron, steel, steel cycle,  1900-2008</v>
      </c>
      <c r="AI22" s="105" t="str">
        <f t="shared" si="1"/>
        <v>iron, steel, steel cycle,  1900-2008</v>
      </c>
      <c r="AJ22" s="105" t="str">
        <f t="shared" si="1"/>
        <v>iron, steel, steel cycle,  1900-2008</v>
      </c>
      <c r="AK22" s="105" t="str">
        <f t="shared" si="1"/>
        <v>iron, steel, steel cycle,  1900-2008</v>
      </c>
      <c r="AL22" s="105" t="str">
        <f t="shared" si="1"/>
        <v>iron, steel, steel cycle,  1900-2008</v>
      </c>
      <c r="AM22" s="105" t="str">
        <f t="shared" si="1"/>
        <v>iron, steel, steel cycle,  1900-2008</v>
      </c>
      <c r="AN22" s="105" t="str">
        <f t="shared" si="1"/>
        <v>iron, steel, steel cycle,  1900-2008</v>
      </c>
      <c r="AO22" s="105" t="str">
        <f t="shared" si="1"/>
        <v>iron, steel, steel cycle,  1900-2008</v>
      </c>
      <c r="AP22" s="105" t="str">
        <f t="shared" si="1"/>
        <v>iron, steel, steel cycle,  1900-2008</v>
      </c>
      <c r="AQ22" s="105" t="str">
        <f t="shared" si="1"/>
        <v>iron, steel, steel cycle,  1900-2008</v>
      </c>
      <c r="AR22" s="105" t="str">
        <f t="shared" si="1"/>
        <v>iron, steel, steel cycle,  1900-2008</v>
      </c>
      <c r="AS22" s="105" t="str">
        <f t="shared" si="1"/>
        <v>iron, steel, steel cycle,  1900-2008</v>
      </c>
      <c r="AT22" s="105" t="str">
        <f t="shared" si="1"/>
        <v>iron, steel, steel cycle,  1900-2008</v>
      </c>
      <c r="AU22" s="105" t="str">
        <f t="shared" si="1"/>
        <v>iron, steel, steel cycle,  1900-2008</v>
      </c>
      <c r="AV22" s="105" t="str">
        <f t="shared" si="1"/>
        <v>iron, steel, steel cycle,  1900-2008</v>
      </c>
      <c r="AW22" s="105" t="str">
        <f t="shared" si="1"/>
        <v>iron, steel, steel cycle,  1900-2008</v>
      </c>
      <c r="AX22" s="106"/>
      <c r="AY22" s="106"/>
      <c r="AZ22" s="106"/>
      <c r="BA22" s="2"/>
      <c r="BB22" s="2"/>
      <c r="BC22" s="2"/>
      <c r="BD22" s="2"/>
      <c r="BE22" s="2"/>
      <c r="BF22" s="2"/>
      <c r="BG22" s="106"/>
      <c r="BH22" s="106"/>
      <c r="BI22" s="106"/>
      <c r="BJ22" s="106"/>
      <c r="BK22" s="106"/>
      <c r="BL22" s="106"/>
      <c r="BM22" s="106"/>
      <c r="BN22" s="106"/>
      <c r="BO22" s="106"/>
      <c r="BP22" s="106"/>
      <c r="BQ22" s="106"/>
      <c r="BR22" s="106"/>
      <c r="BS22" s="106"/>
      <c r="BT22" s="106"/>
    </row>
    <row r="23" spans="2:72" ht="13.5" x14ac:dyDescent="0.35">
      <c r="B23" s="161"/>
      <c r="C23" s="55" t="s">
        <v>461</v>
      </c>
      <c r="D23" s="14" t="s">
        <v>442</v>
      </c>
      <c r="E23" s="2" t="s">
        <v>24</v>
      </c>
      <c r="F23" s="2" t="s">
        <v>24</v>
      </c>
      <c r="G23" s="2" t="s">
        <v>24</v>
      </c>
      <c r="H23" s="2" t="s">
        <v>24</v>
      </c>
      <c r="I23" s="2" t="s">
        <v>24</v>
      </c>
      <c r="J23" s="2" t="s">
        <v>24</v>
      </c>
      <c r="K23" s="2" t="s">
        <v>24</v>
      </c>
      <c r="L23" s="2" t="s">
        <v>24</v>
      </c>
      <c r="M23" s="2" t="s">
        <v>24</v>
      </c>
      <c r="N23" s="2" t="s">
        <v>24</v>
      </c>
      <c r="O23" s="2" t="s">
        <v>24</v>
      </c>
      <c r="P23" s="2" t="s">
        <v>24</v>
      </c>
      <c r="Q23" s="2" t="s">
        <v>24</v>
      </c>
      <c r="R23" s="2" t="s">
        <v>24</v>
      </c>
      <c r="S23" s="2" t="s">
        <v>24</v>
      </c>
      <c r="T23" s="2" t="s">
        <v>24</v>
      </c>
      <c r="U23" s="2" t="s">
        <v>24</v>
      </c>
      <c r="V23" s="2" t="s">
        <v>24</v>
      </c>
      <c r="W23" s="2" t="s">
        <v>24</v>
      </c>
      <c r="X23" s="2" t="s">
        <v>24</v>
      </c>
      <c r="Y23" s="2" t="s">
        <v>24</v>
      </c>
      <c r="Z23" s="2" t="s">
        <v>24</v>
      </c>
      <c r="AA23" s="2" t="s">
        <v>24</v>
      </c>
      <c r="AB23" s="2" t="s">
        <v>24</v>
      </c>
      <c r="AC23" s="2" t="s">
        <v>24</v>
      </c>
      <c r="AD23" s="2" t="s">
        <v>24</v>
      </c>
      <c r="AE23" s="2" t="s">
        <v>24</v>
      </c>
      <c r="AF23" s="2" t="s">
        <v>24</v>
      </c>
      <c r="AG23" s="2" t="s">
        <v>24</v>
      </c>
      <c r="AH23" s="2" t="s">
        <v>24</v>
      </c>
      <c r="AI23" s="2" t="s">
        <v>24</v>
      </c>
      <c r="AJ23" s="2" t="s">
        <v>24</v>
      </c>
      <c r="AK23" s="2" t="s">
        <v>24</v>
      </c>
      <c r="AL23" s="2" t="s">
        <v>24</v>
      </c>
      <c r="AM23" s="2" t="s">
        <v>24</v>
      </c>
      <c r="AN23" s="2" t="s">
        <v>24</v>
      </c>
      <c r="AO23" s="2" t="s">
        <v>24</v>
      </c>
      <c r="AP23" s="2" t="s">
        <v>24</v>
      </c>
      <c r="AQ23" s="2" t="s">
        <v>24</v>
      </c>
      <c r="AR23" s="2" t="s">
        <v>24</v>
      </c>
      <c r="AS23" s="2" t="s">
        <v>24</v>
      </c>
      <c r="AT23" s="2" t="s">
        <v>24</v>
      </c>
      <c r="AU23" s="2" t="s">
        <v>24</v>
      </c>
      <c r="AV23" s="2" t="s">
        <v>24</v>
      </c>
      <c r="AW23" s="2" t="s">
        <v>24</v>
      </c>
      <c r="AX23" s="2"/>
      <c r="AY23" s="2"/>
      <c r="AZ23" s="2"/>
      <c r="BA23" s="2"/>
      <c r="BB23" s="2"/>
      <c r="BC23" s="2"/>
      <c r="BD23" s="2"/>
      <c r="BE23" s="2"/>
      <c r="BF23" s="2"/>
      <c r="BG23" s="2"/>
      <c r="BH23" s="2"/>
      <c r="BI23" s="2"/>
      <c r="BJ23" s="2"/>
      <c r="BK23" s="2"/>
      <c r="BL23" s="2"/>
      <c r="BM23" s="2"/>
      <c r="BN23" s="2"/>
      <c r="BO23" s="2"/>
      <c r="BP23" s="2"/>
      <c r="BQ23" s="2"/>
      <c r="BR23" s="2"/>
      <c r="BS23" s="2"/>
      <c r="BT23" s="2"/>
    </row>
    <row r="24" spans="2:72" ht="13.5" x14ac:dyDescent="0.35">
      <c r="B24" s="161"/>
      <c r="C24" s="55" t="s">
        <v>462</v>
      </c>
      <c r="D24" s="14" t="s">
        <v>442</v>
      </c>
      <c r="E24" s="105">
        <v>0</v>
      </c>
      <c r="F24" s="105">
        <v>0</v>
      </c>
      <c r="G24" s="105">
        <v>0</v>
      </c>
      <c r="H24" s="105">
        <v>0</v>
      </c>
      <c r="I24" s="105">
        <v>0</v>
      </c>
      <c r="J24" s="105">
        <v>0</v>
      </c>
      <c r="K24" s="105">
        <v>0</v>
      </c>
      <c r="L24" s="105">
        <v>0</v>
      </c>
      <c r="M24" s="105">
        <v>0</v>
      </c>
      <c r="N24" s="105">
        <v>0</v>
      </c>
      <c r="O24" s="105">
        <v>0</v>
      </c>
      <c r="P24" s="105">
        <v>0</v>
      </c>
      <c r="Q24" s="105">
        <v>0</v>
      </c>
      <c r="R24" s="105">
        <v>0</v>
      </c>
      <c r="S24" s="105">
        <v>0</v>
      </c>
      <c r="T24" s="105">
        <v>0</v>
      </c>
      <c r="U24" s="105">
        <v>0</v>
      </c>
      <c r="V24" s="105">
        <v>0</v>
      </c>
      <c r="W24" s="105">
        <v>0</v>
      </c>
      <c r="X24" s="105">
        <v>0</v>
      </c>
      <c r="Y24" s="105">
        <v>0</v>
      </c>
      <c r="Z24" s="105">
        <v>0</v>
      </c>
      <c r="AA24" s="105">
        <v>0</v>
      </c>
      <c r="AB24" s="105">
        <v>0</v>
      </c>
      <c r="AC24" s="105">
        <v>0</v>
      </c>
      <c r="AD24" s="105">
        <v>0</v>
      </c>
      <c r="AE24" s="105">
        <v>0</v>
      </c>
      <c r="AF24" s="105">
        <v>0</v>
      </c>
      <c r="AG24" s="105">
        <v>0</v>
      </c>
      <c r="AH24" s="105">
        <v>0</v>
      </c>
      <c r="AI24" s="105">
        <v>0</v>
      </c>
      <c r="AJ24" s="105">
        <v>0</v>
      </c>
      <c r="AK24" s="105">
        <v>0</v>
      </c>
      <c r="AL24" s="105">
        <v>0</v>
      </c>
      <c r="AM24" s="105">
        <v>0</v>
      </c>
      <c r="AN24" s="105">
        <v>0</v>
      </c>
      <c r="AO24" s="105">
        <v>0</v>
      </c>
      <c r="AP24" s="105">
        <v>0</v>
      </c>
      <c r="AQ24" s="105">
        <v>0</v>
      </c>
      <c r="AR24" s="105">
        <v>0</v>
      </c>
      <c r="AS24" s="105">
        <v>0</v>
      </c>
      <c r="AT24" s="105">
        <v>0</v>
      </c>
      <c r="AU24" s="105">
        <v>0</v>
      </c>
      <c r="AV24" s="105">
        <v>0</v>
      </c>
      <c r="AW24" s="105">
        <v>0</v>
      </c>
      <c r="AX24" s="105"/>
      <c r="AY24" s="105"/>
      <c r="AZ24" s="105"/>
      <c r="BA24" s="2"/>
      <c r="BB24" s="2"/>
      <c r="BC24" s="2"/>
      <c r="BD24" s="4"/>
      <c r="BE24" s="4"/>
      <c r="BF24" s="4"/>
      <c r="BG24" s="105"/>
      <c r="BH24" s="105"/>
      <c r="BI24" s="105"/>
      <c r="BJ24" s="105"/>
      <c r="BK24" s="105"/>
      <c r="BL24" s="105"/>
      <c r="BM24" s="105"/>
      <c r="BN24" s="105"/>
      <c r="BO24" s="105"/>
      <c r="BP24" s="105"/>
      <c r="BQ24" s="105"/>
      <c r="BR24" s="105"/>
      <c r="BS24" s="105"/>
      <c r="BT24" s="105"/>
    </row>
    <row r="25" spans="2:72" ht="13.9" x14ac:dyDescent="0.4">
      <c r="B25" s="161"/>
      <c r="C25" s="56" t="s">
        <v>438</v>
      </c>
      <c r="D25" s="29"/>
      <c r="E25" s="6" t="s">
        <v>11</v>
      </c>
      <c r="F25" s="6" t="s">
        <v>11</v>
      </c>
      <c r="G25" s="6" t="s">
        <v>11</v>
      </c>
      <c r="H25" s="6" t="s">
        <v>11</v>
      </c>
      <c r="I25" s="6" t="s">
        <v>11</v>
      </c>
      <c r="J25" s="6" t="s">
        <v>11</v>
      </c>
      <c r="K25" s="6" t="s">
        <v>11</v>
      </c>
      <c r="L25" s="6" t="s">
        <v>11</v>
      </c>
      <c r="M25" s="6" t="s">
        <v>11</v>
      </c>
      <c r="N25" s="6" t="s">
        <v>11</v>
      </c>
      <c r="O25" s="6" t="s">
        <v>11</v>
      </c>
      <c r="P25" s="6" t="s">
        <v>11</v>
      </c>
      <c r="Q25" s="6" t="s">
        <v>11</v>
      </c>
      <c r="R25" s="6" t="s">
        <v>11</v>
      </c>
      <c r="S25" s="6" t="s">
        <v>11</v>
      </c>
      <c r="T25" s="6" t="s">
        <v>11</v>
      </c>
      <c r="U25" s="6" t="s">
        <v>11</v>
      </c>
      <c r="V25" s="6" t="s">
        <v>11</v>
      </c>
      <c r="W25" s="6" t="s">
        <v>11</v>
      </c>
      <c r="X25" s="6" t="s">
        <v>11</v>
      </c>
      <c r="Y25" s="6" t="s">
        <v>11</v>
      </c>
      <c r="Z25" s="6" t="s">
        <v>11</v>
      </c>
      <c r="AA25" s="6" t="s">
        <v>11</v>
      </c>
      <c r="AB25" s="6" t="s">
        <v>11</v>
      </c>
      <c r="AC25" s="6" t="s">
        <v>11</v>
      </c>
      <c r="AD25" s="6" t="s">
        <v>11</v>
      </c>
      <c r="AE25" s="6" t="s">
        <v>11</v>
      </c>
      <c r="AF25" s="6" t="s">
        <v>11</v>
      </c>
      <c r="AG25" s="6" t="s">
        <v>11</v>
      </c>
      <c r="AH25" s="6" t="s">
        <v>11</v>
      </c>
      <c r="AI25" s="6" t="s">
        <v>11</v>
      </c>
      <c r="AJ25" s="6" t="s">
        <v>11</v>
      </c>
      <c r="AK25" s="6" t="s">
        <v>11</v>
      </c>
      <c r="AL25" s="6" t="s">
        <v>11</v>
      </c>
      <c r="AM25" s="6" t="s">
        <v>11</v>
      </c>
      <c r="AN25" s="6" t="s">
        <v>11</v>
      </c>
      <c r="AO25" s="6" t="s">
        <v>11</v>
      </c>
      <c r="AP25" s="6" t="s">
        <v>11</v>
      </c>
      <c r="AQ25" s="6" t="s">
        <v>11</v>
      </c>
      <c r="AR25" s="6" t="s">
        <v>11</v>
      </c>
      <c r="AS25" s="6" t="s">
        <v>11</v>
      </c>
      <c r="AT25" s="6" t="s">
        <v>11</v>
      </c>
      <c r="AU25" s="6" t="s">
        <v>11</v>
      </c>
      <c r="AV25" s="6" t="s">
        <v>11</v>
      </c>
      <c r="AW25" s="6" t="s">
        <v>11</v>
      </c>
      <c r="AX25" s="6"/>
      <c r="AY25" s="6"/>
      <c r="AZ25" s="6"/>
      <c r="BA25" s="2"/>
      <c r="BB25" s="2"/>
      <c r="BC25" s="2"/>
      <c r="BD25" s="6"/>
      <c r="BE25" s="6"/>
      <c r="BF25" s="6"/>
      <c r="BG25" s="6"/>
      <c r="BH25" s="6"/>
      <c r="BI25" s="6"/>
      <c r="BJ25" s="6"/>
      <c r="BK25" s="6"/>
      <c r="BL25" s="6"/>
      <c r="BM25" s="6"/>
      <c r="BN25" s="6"/>
      <c r="BO25" s="6"/>
      <c r="BP25" s="6"/>
      <c r="BQ25" s="6"/>
      <c r="BR25" s="6"/>
      <c r="BS25" s="6"/>
      <c r="BT25" s="6"/>
    </row>
    <row r="26" spans="2:72" ht="14" customHeight="1" x14ac:dyDescent="0.35">
      <c r="B26" s="162" t="s">
        <v>7</v>
      </c>
      <c r="C26" s="55" t="s">
        <v>463</v>
      </c>
      <c r="D26" s="14" t="s">
        <v>442</v>
      </c>
      <c r="E26" s="38" t="s">
        <v>697</v>
      </c>
      <c r="F26" s="38" t="s">
        <v>697</v>
      </c>
      <c r="G26" s="38" t="s">
        <v>697</v>
      </c>
      <c r="H26" s="38" t="s">
        <v>697</v>
      </c>
      <c r="I26" s="38" t="s">
        <v>701</v>
      </c>
      <c r="J26" s="38" t="s">
        <v>701</v>
      </c>
      <c r="K26" s="38" t="s">
        <v>701</v>
      </c>
      <c r="L26" s="38" t="s">
        <v>701</v>
      </c>
      <c r="M26" s="38" t="s">
        <v>701</v>
      </c>
      <c r="N26" s="38" t="s">
        <v>701</v>
      </c>
      <c r="O26" s="38" t="s">
        <v>701</v>
      </c>
      <c r="P26" s="38" t="s">
        <v>701</v>
      </c>
      <c r="Q26" s="38" t="s">
        <v>701</v>
      </c>
      <c r="R26" s="38" t="s">
        <v>701</v>
      </c>
      <c r="S26" s="38" t="s">
        <v>701</v>
      </c>
      <c r="T26" s="38" t="s">
        <v>701</v>
      </c>
      <c r="U26" s="38" t="s">
        <v>701</v>
      </c>
      <c r="V26" s="38" t="s">
        <v>701</v>
      </c>
      <c r="W26" s="38" t="s">
        <v>701</v>
      </c>
      <c r="X26" s="38" t="s">
        <v>701</v>
      </c>
      <c r="Y26" s="38" t="s">
        <v>701</v>
      </c>
      <c r="Z26" s="38" t="s">
        <v>701</v>
      </c>
      <c r="AA26" s="38" t="s">
        <v>701</v>
      </c>
      <c r="AB26" s="38" t="s">
        <v>701</v>
      </c>
      <c r="AC26" s="38" t="s">
        <v>701</v>
      </c>
      <c r="AD26" s="38" t="s">
        <v>701</v>
      </c>
      <c r="AE26" s="38" t="s">
        <v>701</v>
      </c>
      <c r="AF26" s="38" t="s">
        <v>701</v>
      </c>
      <c r="AG26" s="38" t="s">
        <v>701</v>
      </c>
      <c r="AH26" s="38" t="s">
        <v>701</v>
      </c>
      <c r="AI26" s="38" t="s">
        <v>701</v>
      </c>
      <c r="AJ26" s="38" t="s">
        <v>701</v>
      </c>
      <c r="AK26" s="38" t="s">
        <v>701</v>
      </c>
      <c r="AL26" s="38" t="s">
        <v>701</v>
      </c>
      <c r="AM26" s="38" t="s">
        <v>701</v>
      </c>
      <c r="AN26" s="38" t="s">
        <v>701</v>
      </c>
      <c r="AO26" s="38" t="s">
        <v>701</v>
      </c>
      <c r="AP26" s="38" t="s">
        <v>701</v>
      </c>
      <c r="AQ26" s="38" t="s">
        <v>701</v>
      </c>
      <c r="AR26" s="38" t="s">
        <v>701</v>
      </c>
      <c r="AS26" s="38" t="s">
        <v>701</v>
      </c>
      <c r="AT26" s="38" t="s">
        <v>701</v>
      </c>
      <c r="AU26" s="38" t="s">
        <v>701</v>
      </c>
      <c r="AV26" s="38" t="s">
        <v>701</v>
      </c>
      <c r="AW26" s="38" t="s">
        <v>701</v>
      </c>
      <c r="AX26" s="38"/>
      <c r="AY26" s="38"/>
      <c r="AZ26" s="38"/>
      <c r="BA26" s="2"/>
      <c r="BB26" s="2"/>
      <c r="BC26" s="2"/>
      <c r="BD26" s="38"/>
      <c r="BE26" s="38"/>
      <c r="BF26" s="38"/>
      <c r="BG26" s="38"/>
      <c r="BH26" s="38"/>
      <c r="BI26" s="38"/>
      <c r="BJ26" s="38"/>
      <c r="BK26" s="38"/>
      <c r="BL26" s="38"/>
      <c r="BM26" s="38"/>
      <c r="BN26" s="38"/>
      <c r="BO26" s="38"/>
      <c r="BP26" s="38"/>
      <c r="BQ26" s="38"/>
      <c r="BR26" s="38"/>
      <c r="BS26" s="38"/>
      <c r="BT26" s="38"/>
    </row>
    <row r="27" spans="2:72" ht="13.5" x14ac:dyDescent="0.35">
      <c r="B27" s="162"/>
      <c r="C27" s="55" t="s">
        <v>464</v>
      </c>
      <c r="D27" s="14" t="s">
        <v>442</v>
      </c>
      <c r="E27" s="42">
        <v>16</v>
      </c>
      <c r="F27" s="42">
        <v>16</v>
      </c>
      <c r="G27" s="42">
        <v>16</v>
      </c>
      <c r="H27" s="42">
        <v>16</v>
      </c>
      <c r="I27" s="42">
        <v>1</v>
      </c>
      <c r="J27" s="42">
        <v>1</v>
      </c>
      <c r="K27" s="42">
        <v>1</v>
      </c>
      <c r="L27" s="42">
        <v>1</v>
      </c>
      <c r="M27" s="42">
        <v>1</v>
      </c>
      <c r="N27" s="42">
        <v>1</v>
      </c>
      <c r="O27" s="42">
        <v>1</v>
      </c>
      <c r="P27" s="42">
        <v>1</v>
      </c>
      <c r="Q27" s="42">
        <v>1</v>
      </c>
      <c r="R27" s="42">
        <v>1</v>
      </c>
      <c r="S27" s="42">
        <v>1</v>
      </c>
      <c r="T27" s="42">
        <v>1</v>
      </c>
      <c r="U27" s="42">
        <v>1</v>
      </c>
      <c r="V27" s="42">
        <v>1</v>
      </c>
      <c r="W27" s="42">
        <v>1</v>
      </c>
      <c r="X27" s="42">
        <v>1</v>
      </c>
      <c r="Y27" s="42">
        <v>1</v>
      </c>
      <c r="Z27" s="42">
        <v>1</v>
      </c>
      <c r="AA27" s="42">
        <v>1</v>
      </c>
      <c r="AB27" s="42">
        <v>1</v>
      </c>
      <c r="AC27" s="42">
        <v>1</v>
      </c>
      <c r="AD27" s="42">
        <v>1</v>
      </c>
      <c r="AE27" s="42">
        <v>1</v>
      </c>
      <c r="AF27" s="42">
        <v>1</v>
      </c>
      <c r="AG27" s="42">
        <v>1</v>
      </c>
      <c r="AH27" s="42">
        <v>1</v>
      </c>
      <c r="AI27" s="42">
        <v>1</v>
      </c>
      <c r="AJ27" s="42">
        <v>1</v>
      </c>
      <c r="AK27" s="42">
        <v>1</v>
      </c>
      <c r="AL27" s="42">
        <v>1</v>
      </c>
      <c r="AM27" s="42">
        <v>1</v>
      </c>
      <c r="AN27" s="42">
        <v>1</v>
      </c>
      <c r="AO27" s="42">
        <v>1</v>
      </c>
      <c r="AP27" s="42">
        <v>1</v>
      </c>
      <c r="AQ27" s="42">
        <v>1</v>
      </c>
      <c r="AR27" s="42">
        <v>1</v>
      </c>
      <c r="AS27" s="42">
        <v>1</v>
      </c>
      <c r="AT27" s="42">
        <v>1</v>
      </c>
      <c r="AU27" s="42">
        <v>1</v>
      </c>
      <c r="AV27" s="42">
        <v>1</v>
      </c>
      <c r="AW27" s="42">
        <v>1</v>
      </c>
      <c r="AX27" s="42"/>
      <c r="AY27" s="42"/>
      <c r="AZ27" s="42"/>
      <c r="BA27" s="2"/>
      <c r="BB27" s="2"/>
      <c r="BC27" s="2"/>
      <c r="BD27" s="42"/>
      <c r="BE27" s="42"/>
      <c r="BF27" s="42"/>
      <c r="BG27" s="42"/>
      <c r="BH27" s="42"/>
      <c r="BI27" s="42"/>
      <c r="BJ27" s="42"/>
      <c r="BK27" s="42"/>
      <c r="BL27" s="42"/>
      <c r="BM27" s="42"/>
      <c r="BN27" s="42"/>
      <c r="BO27" s="42"/>
      <c r="BP27" s="42"/>
      <c r="BQ27" s="42"/>
      <c r="BR27" s="42"/>
      <c r="BS27" s="42"/>
      <c r="BT27" s="42"/>
    </row>
    <row r="28" spans="2:72" ht="13.5" x14ac:dyDescent="0.35">
      <c r="B28" s="162"/>
      <c r="C28" s="55" t="s">
        <v>465</v>
      </c>
      <c r="D28" s="29"/>
      <c r="E28" s="38" t="s">
        <v>701</v>
      </c>
      <c r="F28" s="38" t="s">
        <v>701</v>
      </c>
      <c r="G28" s="38" t="s">
        <v>701</v>
      </c>
      <c r="H28" s="38" t="s">
        <v>701</v>
      </c>
      <c r="I28" s="66" t="s">
        <v>696</v>
      </c>
      <c r="J28" s="66" t="s">
        <v>696</v>
      </c>
      <c r="K28" s="66" t="s">
        <v>696</v>
      </c>
      <c r="L28" s="66" t="s">
        <v>696</v>
      </c>
      <c r="M28" s="66" t="s">
        <v>696</v>
      </c>
      <c r="N28" s="66" t="s">
        <v>696</v>
      </c>
      <c r="O28" s="66" t="s">
        <v>696</v>
      </c>
      <c r="P28" s="66" t="s">
        <v>696</v>
      </c>
      <c r="Q28" s="66" t="s">
        <v>696</v>
      </c>
      <c r="R28" s="66" t="s">
        <v>696</v>
      </c>
      <c r="S28" s="66" t="s">
        <v>696</v>
      </c>
      <c r="T28" s="66" t="s">
        <v>696</v>
      </c>
      <c r="U28" s="66" t="s">
        <v>696</v>
      </c>
      <c r="V28" s="66" t="s">
        <v>696</v>
      </c>
      <c r="W28" s="66" t="s">
        <v>696</v>
      </c>
      <c r="X28" s="66" t="s">
        <v>696</v>
      </c>
      <c r="Y28" s="66" t="s">
        <v>696</v>
      </c>
      <c r="Z28" s="66" t="s">
        <v>696</v>
      </c>
      <c r="AA28" s="66" t="s">
        <v>696</v>
      </c>
      <c r="AB28" s="66" t="s">
        <v>696</v>
      </c>
      <c r="AC28" s="66" t="s">
        <v>696</v>
      </c>
      <c r="AD28" s="66" t="s">
        <v>696</v>
      </c>
      <c r="AE28" s="66" t="s">
        <v>696</v>
      </c>
      <c r="AF28" s="66" t="s">
        <v>696</v>
      </c>
      <c r="AG28" s="66" t="s">
        <v>696</v>
      </c>
      <c r="AH28" s="66" t="s">
        <v>696</v>
      </c>
      <c r="AI28" s="66" t="s">
        <v>696</v>
      </c>
      <c r="AJ28" s="66" t="s">
        <v>696</v>
      </c>
      <c r="AK28" s="66" t="s">
        <v>696</v>
      </c>
      <c r="AL28" s="66" t="s">
        <v>696</v>
      </c>
      <c r="AM28" s="66" t="s">
        <v>696</v>
      </c>
      <c r="AN28" s="66" t="s">
        <v>696</v>
      </c>
      <c r="AO28" s="66" t="s">
        <v>696</v>
      </c>
      <c r="AP28" s="66" t="s">
        <v>696</v>
      </c>
      <c r="AQ28" s="66" t="s">
        <v>696</v>
      </c>
      <c r="AR28" s="66" t="s">
        <v>696</v>
      </c>
      <c r="AS28" s="66" t="s">
        <v>696</v>
      </c>
      <c r="AT28" s="66" t="s">
        <v>696</v>
      </c>
      <c r="AU28" s="66" t="s">
        <v>696</v>
      </c>
      <c r="AV28" s="66" t="s">
        <v>696</v>
      </c>
      <c r="AW28" s="66" t="s">
        <v>696</v>
      </c>
      <c r="AX28" s="66"/>
      <c r="AY28" s="66"/>
      <c r="AZ28" s="66"/>
      <c r="BA28" s="2"/>
      <c r="BB28" s="2"/>
      <c r="BC28" s="2"/>
      <c r="BD28" s="66"/>
      <c r="BE28" s="66"/>
      <c r="BF28" s="66"/>
      <c r="BG28" s="66"/>
      <c r="BH28" s="66"/>
      <c r="BI28" s="66"/>
      <c r="BJ28" s="66"/>
      <c r="BK28" s="66"/>
      <c r="BL28" s="66"/>
      <c r="BM28" s="66"/>
      <c r="BN28" s="66"/>
      <c r="BO28" s="66"/>
      <c r="BP28" s="66"/>
      <c r="BQ28" s="66"/>
      <c r="BR28" s="66"/>
      <c r="BS28" s="66"/>
      <c r="BT28" s="66"/>
    </row>
    <row r="29" spans="2:72" ht="13.5" x14ac:dyDescent="0.35">
      <c r="B29" s="162"/>
      <c r="C29" s="55" t="s">
        <v>466</v>
      </c>
      <c r="D29" s="29"/>
      <c r="E29" s="42">
        <v>1</v>
      </c>
      <c r="F29" s="42">
        <v>1</v>
      </c>
      <c r="G29" s="42">
        <v>1</v>
      </c>
      <c r="H29" s="42">
        <v>1</v>
      </c>
      <c r="I29" s="42">
        <v>23</v>
      </c>
      <c r="J29" s="42">
        <v>23</v>
      </c>
      <c r="K29" s="42">
        <v>23</v>
      </c>
      <c r="L29" s="42">
        <v>23</v>
      </c>
      <c r="M29" s="42">
        <v>23</v>
      </c>
      <c r="N29" s="42">
        <v>23</v>
      </c>
      <c r="O29" s="42">
        <v>23</v>
      </c>
      <c r="P29" s="42">
        <v>23</v>
      </c>
      <c r="Q29" s="42">
        <v>23</v>
      </c>
      <c r="R29" s="42">
        <v>23</v>
      </c>
      <c r="S29" s="42">
        <v>23</v>
      </c>
      <c r="T29" s="42">
        <v>23</v>
      </c>
      <c r="U29" s="42">
        <v>23</v>
      </c>
      <c r="V29" s="42">
        <v>23</v>
      </c>
      <c r="W29" s="42">
        <v>23</v>
      </c>
      <c r="X29" s="42">
        <v>23</v>
      </c>
      <c r="Y29" s="42">
        <v>23</v>
      </c>
      <c r="Z29" s="42">
        <v>23</v>
      </c>
      <c r="AA29" s="42">
        <v>23</v>
      </c>
      <c r="AB29" s="42">
        <v>23</v>
      </c>
      <c r="AC29" s="42">
        <v>23</v>
      </c>
      <c r="AD29" s="42">
        <v>23</v>
      </c>
      <c r="AE29" s="42">
        <v>23</v>
      </c>
      <c r="AF29" s="42">
        <v>23</v>
      </c>
      <c r="AG29" s="42">
        <v>23</v>
      </c>
      <c r="AH29" s="42">
        <v>23</v>
      </c>
      <c r="AI29" s="42">
        <v>23</v>
      </c>
      <c r="AJ29" s="42">
        <v>23</v>
      </c>
      <c r="AK29" s="42">
        <v>23</v>
      </c>
      <c r="AL29" s="42">
        <v>23</v>
      </c>
      <c r="AM29" s="42">
        <v>23</v>
      </c>
      <c r="AN29" s="42">
        <v>23</v>
      </c>
      <c r="AO29" s="42">
        <v>23</v>
      </c>
      <c r="AP29" s="42">
        <v>23</v>
      </c>
      <c r="AQ29" s="42">
        <v>23</v>
      </c>
      <c r="AR29" s="42">
        <v>23</v>
      </c>
      <c r="AS29" s="42">
        <v>23</v>
      </c>
      <c r="AT29" s="42">
        <v>23</v>
      </c>
      <c r="AU29" s="42">
        <v>23</v>
      </c>
      <c r="AV29" s="42">
        <v>23</v>
      </c>
      <c r="AW29" s="42">
        <v>23</v>
      </c>
      <c r="AX29" s="42"/>
      <c r="AY29" s="42"/>
      <c r="AZ29" s="42"/>
      <c r="BA29" s="2"/>
      <c r="BB29" s="2"/>
      <c r="BC29" s="2"/>
      <c r="BD29" s="42"/>
      <c r="BE29" s="42"/>
      <c r="BF29" s="42"/>
      <c r="BG29" s="42"/>
      <c r="BH29" s="42"/>
      <c r="BI29" s="42"/>
      <c r="BJ29" s="42"/>
      <c r="BK29" s="42"/>
      <c r="BL29" s="42"/>
      <c r="BM29" s="42"/>
      <c r="BN29" s="42"/>
      <c r="BO29" s="42"/>
      <c r="BP29" s="42"/>
      <c r="BQ29" s="42"/>
      <c r="BR29" s="42"/>
      <c r="BS29" s="42"/>
      <c r="BT29" s="42"/>
    </row>
    <row r="30" spans="2:72" ht="13.5" x14ac:dyDescent="0.35">
      <c r="B30" s="162"/>
      <c r="C30" s="55" t="s">
        <v>467</v>
      </c>
      <c r="D30" s="29"/>
      <c r="E30" s="38" t="s">
        <v>702</v>
      </c>
      <c r="F30" s="38" t="s">
        <v>702</v>
      </c>
      <c r="G30" s="38" t="s">
        <v>702</v>
      </c>
      <c r="H30" s="38" t="s">
        <v>702</v>
      </c>
      <c r="I30" s="38" t="s">
        <v>699</v>
      </c>
      <c r="J30" s="38" t="s">
        <v>699</v>
      </c>
      <c r="K30" s="38" t="s">
        <v>699</v>
      </c>
      <c r="L30" s="38" t="s">
        <v>699</v>
      </c>
      <c r="M30" s="38" t="s">
        <v>699</v>
      </c>
      <c r="N30" s="38" t="s">
        <v>699</v>
      </c>
      <c r="O30" s="38" t="s">
        <v>699</v>
      </c>
      <c r="P30" s="38" t="s">
        <v>699</v>
      </c>
      <c r="Q30" s="38" t="s">
        <v>699</v>
      </c>
      <c r="R30" s="38" t="s">
        <v>699</v>
      </c>
      <c r="S30" s="38" t="s">
        <v>699</v>
      </c>
      <c r="T30" s="38" t="s">
        <v>699</v>
      </c>
      <c r="U30" s="38" t="s">
        <v>699</v>
      </c>
      <c r="V30" s="38" t="s">
        <v>699</v>
      </c>
      <c r="W30" s="38" t="s">
        <v>699</v>
      </c>
      <c r="X30" s="38" t="s">
        <v>699</v>
      </c>
      <c r="Y30" s="38" t="s">
        <v>699</v>
      </c>
      <c r="Z30" s="38" t="s">
        <v>699</v>
      </c>
      <c r="AA30" s="38" t="s">
        <v>699</v>
      </c>
      <c r="AB30" s="38" t="s">
        <v>699</v>
      </c>
      <c r="AC30" s="38" t="s">
        <v>699</v>
      </c>
      <c r="AD30" s="38" t="s">
        <v>699</v>
      </c>
      <c r="AE30" s="38" t="s">
        <v>699</v>
      </c>
      <c r="AF30" s="38" t="s">
        <v>699</v>
      </c>
      <c r="AG30" s="38" t="s">
        <v>699</v>
      </c>
      <c r="AH30" s="38" t="s">
        <v>699</v>
      </c>
      <c r="AI30" s="38" t="s">
        <v>699</v>
      </c>
      <c r="AJ30" s="38" t="s">
        <v>699</v>
      </c>
      <c r="AK30" s="38" t="s">
        <v>699</v>
      </c>
      <c r="AL30" s="38" t="s">
        <v>699</v>
      </c>
      <c r="AM30" s="38" t="s">
        <v>699</v>
      </c>
      <c r="AN30" s="38" t="s">
        <v>699</v>
      </c>
      <c r="AO30" s="38" t="s">
        <v>699</v>
      </c>
      <c r="AP30" s="38" t="s">
        <v>699</v>
      </c>
      <c r="AQ30" s="38" t="s">
        <v>699</v>
      </c>
      <c r="AR30" s="38" t="s">
        <v>699</v>
      </c>
      <c r="AS30" s="38" t="s">
        <v>699</v>
      </c>
      <c r="AT30" s="38" t="s">
        <v>699</v>
      </c>
      <c r="AU30" s="38" t="s">
        <v>699</v>
      </c>
      <c r="AV30" s="38" t="s">
        <v>699</v>
      </c>
      <c r="AW30" s="38" t="s">
        <v>699</v>
      </c>
      <c r="AX30" s="38"/>
      <c r="AY30" s="38"/>
      <c r="AZ30" s="38"/>
      <c r="BA30" s="2"/>
      <c r="BB30" s="2"/>
      <c r="BC30" s="2"/>
      <c r="BD30" s="38"/>
      <c r="BE30" s="38"/>
      <c r="BF30" s="38"/>
      <c r="BG30" s="38"/>
      <c r="BH30" s="38"/>
      <c r="BI30" s="38"/>
      <c r="BJ30" s="38"/>
      <c r="BK30" s="38"/>
      <c r="BL30" s="38"/>
      <c r="BM30" s="38"/>
      <c r="BN30" s="38"/>
      <c r="BO30" s="38"/>
      <c r="BP30" s="38"/>
      <c r="BQ30" s="38"/>
      <c r="BR30" s="38"/>
      <c r="BS30" s="38"/>
      <c r="BT30" s="38"/>
    </row>
    <row r="31" spans="2:72" ht="13.5" x14ac:dyDescent="0.35">
      <c r="B31" s="162"/>
      <c r="C31" s="55" t="s">
        <v>468</v>
      </c>
      <c r="D31" s="29"/>
      <c r="E31" s="42">
        <v>3</v>
      </c>
      <c r="F31" s="42">
        <v>3</v>
      </c>
      <c r="G31" s="42">
        <v>3</v>
      </c>
      <c r="H31" s="42">
        <v>3</v>
      </c>
      <c r="I31" s="42">
        <v>16</v>
      </c>
      <c r="J31" s="42">
        <v>16</v>
      </c>
      <c r="K31" s="42">
        <v>16</v>
      </c>
      <c r="L31" s="42">
        <v>16</v>
      </c>
      <c r="M31" s="42">
        <v>16</v>
      </c>
      <c r="N31" s="42">
        <v>16</v>
      </c>
      <c r="O31" s="42">
        <v>16</v>
      </c>
      <c r="P31" s="42">
        <v>16</v>
      </c>
      <c r="Q31" s="42">
        <v>16</v>
      </c>
      <c r="R31" s="42">
        <v>16</v>
      </c>
      <c r="S31" s="42">
        <v>16</v>
      </c>
      <c r="T31" s="42">
        <v>16</v>
      </c>
      <c r="U31" s="42">
        <v>16</v>
      </c>
      <c r="V31" s="42">
        <v>16</v>
      </c>
      <c r="W31" s="42">
        <v>16</v>
      </c>
      <c r="X31" s="42">
        <v>16</v>
      </c>
      <c r="Y31" s="42">
        <v>16</v>
      </c>
      <c r="Z31" s="42">
        <v>16</v>
      </c>
      <c r="AA31" s="42">
        <v>16</v>
      </c>
      <c r="AB31" s="42">
        <v>16</v>
      </c>
      <c r="AC31" s="42">
        <v>16</v>
      </c>
      <c r="AD31" s="42">
        <v>16</v>
      </c>
      <c r="AE31" s="42">
        <v>16</v>
      </c>
      <c r="AF31" s="42">
        <v>16</v>
      </c>
      <c r="AG31" s="42">
        <v>16</v>
      </c>
      <c r="AH31" s="42">
        <v>16</v>
      </c>
      <c r="AI31" s="42">
        <v>16</v>
      </c>
      <c r="AJ31" s="42">
        <v>16</v>
      </c>
      <c r="AK31" s="42">
        <v>16</v>
      </c>
      <c r="AL31" s="42">
        <v>16</v>
      </c>
      <c r="AM31" s="42">
        <v>16</v>
      </c>
      <c r="AN31" s="42">
        <v>16</v>
      </c>
      <c r="AO31" s="42">
        <v>16</v>
      </c>
      <c r="AP31" s="42">
        <v>16</v>
      </c>
      <c r="AQ31" s="42">
        <v>16</v>
      </c>
      <c r="AR31" s="42">
        <v>16</v>
      </c>
      <c r="AS31" s="42">
        <v>16</v>
      </c>
      <c r="AT31" s="42">
        <v>16</v>
      </c>
      <c r="AU31" s="42">
        <v>16</v>
      </c>
      <c r="AV31" s="42">
        <v>16</v>
      </c>
      <c r="AW31" s="42">
        <v>16</v>
      </c>
      <c r="AX31" s="42"/>
      <c r="AY31" s="42"/>
      <c r="AZ31" s="42"/>
      <c r="BA31" s="2"/>
      <c r="BB31" s="2"/>
      <c r="BC31" s="2"/>
      <c r="BD31" s="42"/>
      <c r="BE31" s="42"/>
      <c r="BF31" s="42"/>
      <c r="BG31" s="42"/>
      <c r="BH31" s="42"/>
      <c r="BI31" s="42"/>
      <c r="BJ31" s="42"/>
      <c r="BK31" s="42"/>
      <c r="BL31" s="42"/>
      <c r="BM31" s="42"/>
      <c r="BN31" s="42"/>
      <c r="BO31" s="42"/>
      <c r="BP31" s="42"/>
      <c r="BQ31" s="42"/>
      <c r="BR31" s="42"/>
      <c r="BS31" s="42"/>
      <c r="BT31" s="42"/>
    </row>
    <row r="32" spans="2:72" ht="13.5" x14ac:dyDescent="0.35">
      <c r="B32" s="162"/>
      <c r="C32" s="55" t="s">
        <v>469</v>
      </c>
      <c r="D32" s="29"/>
      <c r="E32" s="66" t="s">
        <v>696</v>
      </c>
      <c r="F32" s="66" t="s">
        <v>696</v>
      </c>
      <c r="G32" s="66" t="s">
        <v>696</v>
      </c>
      <c r="H32" s="66" t="s">
        <v>696</v>
      </c>
      <c r="I32" s="88" t="s">
        <v>804</v>
      </c>
      <c r="J32" s="88" t="s">
        <v>804</v>
      </c>
      <c r="K32" s="88" t="s">
        <v>804</v>
      </c>
      <c r="L32" s="88" t="s">
        <v>804</v>
      </c>
      <c r="M32" s="88" t="s">
        <v>804</v>
      </c>
      <c r="N32" s="88" t="s">
        <v>804</v>
      </c>
      <c r="O32" s="88" t="s">
        <v>804</v>
      </c>
      <c r="P32" s="88" t="s">
        <v>804</v>
      </c>
      <c r="Q32" s="88" t="s">
        <v>804</v>
      </c>
      <c r="R32" s="88" t="s">
        <v>804</v>
      </c>
      <c r="S32" s="88" t="s">
        <v>804</v>
      </c>
      <c r="T32" s="88" t="s">
        <v>804</v>
      </c>
      <c r="U32" s="88" t="s">
        <v>804</v>
      </c>
      <c r="V32" s="88" t="s">
        <v>804</v>
      </c>
      <c r="W32" s="88" t="s">
        <v>804</v>
      </c>
      <c r="X32" s="88" t="s">
        <v>804</v>
      </c>
      <c r="Y32" s="88" t="s">
        <v>804</v>
      </c>
      <c r="Z32" s="88" t="s">
        <v>804</v>
      </c>
      <c r="AA32" s="88" t="s">
        <v>804</v>
      </c>
      <c r="AB32" s="88" t="s">
        <v>804</v>
      </c>
      <c r="AC32" s="88" t="s">
        <v>804</v>
      </c>
      <c r="AD32" s="88" t="s">
        <v>804</v>
      </c>
      <c r="AE32" s="88" t="s">
        <v>804</v>
      </c>
      <c r="AF32" s="88" t="s">
        <v>804</v>
      </c>
      <c r="AG32" s="88" t="s">
        <v>804</v>
      </c>
      <c r="AH32" s="88" t="s">
        <v>804</v>
      </c>
      <c r="AI32" s="88" t="s">
        <v>804</v>
      </c>
      <c r="AJ32" s="88" t="s">
        <v>804</v>
      </c>
      <c r="AK32" s="88" t="s">
        <v>804</v>
      </c>
      <c r="AL32" s="88" t="s">
        <v>804</v>
      </c>
      <c r="AM32" s="88" t="s">
        <v>804</v>
      </c>
      <c r="AN32" s="88" t="s">
        <v>804</v>
      </c>
      <c r="AO32" s="88" t="s">
        <v>804</v>
      </c>
      <c r="AP32" s="88" t="s">
        <v>804</v>
      </c>
      <c r="AQ32" s="88" t="s">
        <v>804</v>
      </c>
      <c r="AR32" s="88" t="s">
        <v>804</v>
      </c>
      <c r="AS32" s="88" t="s">
        <v>804</v>
      </c>
      <c r="AT32" s="88" t="s">
        <v>804</v>
      </c>
      <c r="AU32" s="88" t="s">
        <v>804</v>
      </c>
      <c r="AV32" s="88" t="s">
        <v>804</v>
      </c>
      <c r="AW32" s="88" t="s">
        <v>804</v>
      </c>
      <c r="AX32" s="88"/>
      <c r="AY32" s="88"/>
      <c r="AZ32" s="88"/>
      <c r="BA32" s="2"/>
      <c r="BB32" s="2"/>
      <c r="BC32" s="2"/>
      <c r="BD32" s="88"/>
      <c r="BE32" s="88"/>
      <c r="BF32" s="88"/>
      <c r="BG32" s="88"/>
      <c r="BH32" s="88"/>
      <c r="BI32" s="88"/>
      <c r="BJ32" s="88"/>
      <c r="BK32" s="88"/>
      <c r="BL32" s="88"/>
      <c r="BM32" s="88"/>
      <c r="BN32" s="88"/>
      <c r="BO32" s="88"/>
      <c r="BP32" s="88"/>
      <c r="BQ32" s="88"/>
      <c r="BR32" s="88"/>
      <c r="BS32" s="88"/>
      <c r="BT32" s="88"/>
    </row>
    <row r="33" spans="2:72" ht="13.5" x14ac:dyDescent="0.35">
      <c r="B33" s="162"/>
      <c r="C33" s="55" t="s">
        <v>470</v>
      </c>
      <c r="D33" s="29"/>
      <c r="E33" s="42">
        <v>23</v>
      </c>
      <c r="F33" s="42">
        <v>23</v>
      </c>
      <c r="G33" s="42">
        <v>23</v>
      </c>
      <c r="H33" s="42">
        <v>23</v>
      </c>
      <c r="I33" s="28">
        <v>2</v>
      </c>
      <c r="J33" s="28">
        <v>2</v>
      </c>
      <c r="K33" s="28">
        <v>2</v>
      </c>
      <c r="L33" s="28">
        <v>2</v>
      </c>
      <c r="M33" s="28">
        <v>2</v>
      </c>
      <c r="N33" s="28">
        <v>2</v>
      </c>
      <c r="O33" s="28">
        <v>2</v>
      </c>
      <c r="P33" s="28">
        <v>2</v>
      </c>
      <c r="Q33" s="28">
        <v>2</v>
      </c>
      <c r="R33" s="28">
        <v>2</v>
      </c>
      <c r="S33" s="28">
        <v>2</v>
      </c>
      <c r="T33" s="28">
        <v>2</v>
      </c>
      <c r="U33" s="28">
        <v>2</v>
      </c>
      <c r="V33" s="28">
        <v>2</v>
      </c>
      <c r="W33" s="28">
        <v>2</v>
      </c>
      <c r="X33" s="28">
        <v>2</v>
      </c>
      <c r="Y33" s="28">
        <v>2</v>
      </c>
      <c r="Z33" s="28">
        <v>2</v>
      </c>
      <c r="AA33" s="28">
        <v>2</v>
      </c>
      <c r="AB33" s="28">
        <v>2</v>
      </c>
      <c r="AC33" s="28">
        <v>2</v>
      </c>
      <c r="AD33" s="28">
        <v>2</v>
      </c>
      <c r="AE33" s="28">
        <v>2</v>
      </c>
      <c r="AF33" s="28">
        <v>2</v>
      </c>
      <c r="AG33" s="28">
        <v>2</v>
      </c>
      <c r="AH33" s="28">
        <v>2</v>
      </c>
      <c r="AI33" s="28">
        <v>2</v>
      </c>
      <c r="AJ33" s="28">
        <v>2</v>
      </c>
      <c r="AK33" s="28">
        <v>2</v>
      </c>
      <c r="AL33" s="28">
        <v>2</v>
      </c>
      <c r="AM33" s="28">
        <v>2</v>
      </c>
      <c r="AN33" s="28">
        <v>2</v>
      </c>
      <c r="AO33" s="28">
        <v>2</v>
      </c>
      <c r="AP33" s="28">
        <v>2</v>
      </c>
      <c r="AQ33" s="28">
        <v>2</v>
      </c>
      <c r="AR33" s="28">
        <v>2</v>
      </c>
      <c r="AS33" s="28">
        <v>2</v>
      </c>
      <c r="AT33" s="28">
        <v>2</v>
      </c>
      <c r="AU33" s="28">
        <v>2</v>
      </c>
      <c r="AV33" s="28">
        <v>2</v>
      </c>
      <c r="AW33" s="28">
        <v>2</v>
      </c>
      <c r="AX33" s="28"/>
      <c r="AY33" s="28"/>
      <c r="AZ33" s="28"/>
      <c r="BA33" s="2"/>
      <c r="BB33" s="2"/>
      <c r="BC33" s="2"/>
      <c r="BD33" s="28"/>
      <c r="BE33" s="28"/>
      <c r="BF33" s="28"/>
      <c r="BG33" s="28"/>
      <c r="BH33" s="28"/>
      <c r="BI33" s="28"/>
      <c r="BJ33" s="28"/>
      <c r="BK33" s="28"/>
      <c r="BL33" s="28"/>
      <c r="BM33" s="28"/>
      <c r="BN33" s="28"/>
      <c r="BO33" s="28"/>
      <c r="BP33" s="28"/>
      <c r="BQ33" s="28"/>
      <c r="BR33" s="28"/>
      <c r="BS33" s="28"/>
      <c r="BT33" s="28"/>
    </row>
    <row r="34" spans="2:72" ht="13.5" x14ac:dyDescent="0.35">
      <c r="B34" s="162"/>
      <c r="C34" s="55" t="s">
        <v>471</v>
      </c>
      <c r="D34" s="29"/>
      <c r="E34" s="38" t="s">
        <v>698</v>
      </c>
      <c r="F34" s="38" t="s">
        <v>698</v>
      </c>
      <c r="G34" s="38" t="s">
        <v>698</v>
      </c>
      <c r="H34" s="38" t="s">
        <v>698</v>
      </c>
      <c r="I34" s="38" t="s">
        <v>700</v>
      </c>
      <c r="J34" s="38" t="s">
        <v>700</v>
      </c>
      <c r="K34" s="38" t="s">
        <v>700</v>
      </c>
      <c r="L34" s="38" t="s">
        <v>700</v>
      </c>
      <c r="M34" s="38" t="s">
        <v>700</v>
      </c>
      <c r="N34" s="38" t="s">
        <v>700</v>
      </c>
      <c r="O34" s="38" t="s">
        <v>700</v>
      </c>
      <c r="P34" s="38" t="s">
        <v>700</v>
      </c>
      <c r="Q34" s="38" t="s">
        <v>700</v>
      </c>
      <c r="R34" s="38" t="s">
        <v>700</v>
      </c>
      <c r="S34" s="38" t="s">
        <v>700</v>
      </c>
      <c r="T34" s="38" t="s">
        <v>700</v>
      </c>
      <c r="U34" s="38" t="s">
        <v>700</v>
      </c>
      <c r="V34" s="38" t="s">
        <v>700</v>
      </c>
      <c r="W34" s="38" t="s">
        <v>700</v>
      </c>
      <c r="X34" s="38" t="s">
        <v>700</v>
      </c>
      <c r="Y34" s="38" t="s">
        <v>700</v>
      </c>
      <c r="Z34" s="38" t="s">
        <v>700</v>
      </c>
      <c r="AA34" s="38" t="s">
        <v>700</v>
      </c>
      <c r="AB34" s="38" t="s">
        <v>700</v>
      </c>
      <c r="AC34" s="38" t="s">
        <v>700</v>
      </c>
      <c r="AD34" s="38" t="s">
        <v>700</v>
      </c>
      <c r="AE34" s="38" t="s">
        <v>700</v>
      </c>
      <c r="AF34" s="38" t="s">
        <v>700</v>
      </c>
      <c r="AG34" s="38" t="s">
        <v>700</v>
      </c>
      <c r="AH34" s="38" t="s">
        <v>700</v>
      </c>
      <c r="AI34" s="38" t="s">
        <v>700</v>
      </c>
      <c r="AJ34" s="38" t="s">
        <v>700</v>
      </c>
      <c r="AK34" s="38" t="s">
        <v>700</v>
      </c>
      <c r="AL34" s="38" t="s">
        <v>700</v>
      </c>
      <c r="AM34" s="38" t="s">
        <v>700</v>
      </c>
      <c r="AN34" s="38" t="s">
        <v>700</v>
      </c>
      <c r="AO34" s="38" t="s">
        <v>700</v>
      </c>
      <c r="AP34" s="38" t="s">
        <v>700</v>
      </c>
      <c r="AQ34" s="38" t="s">
        <v>700</v>
      </c>
      <c r="AR34" s="38" t="s">
        <v>700</v>
      </c>
      <c r="AS34" s="38" t="s">
        <v>700</v>
      </c>
      <c r="AT34" s="38" t="s">
        <v>700</v>
      </c>
      <c r="AU34" s="38" t="s">
        <v>700</v>
      </c>
      <c r="AV34" s="38" t="s">
        <v>700</v>
      </c>
      <c r="AW34" s="38" t="s">
        <v>700</v>
      </c>
      <c r="AX34" s="38"/>
      <c r="AY34" s="38"/>
      <c r="AZ34" s="38"/>
      <c r="BA34" s="2"/>
      <c r="BB34" s="2"/>
      <c r="BC34" s="2"/>
      <c r="BD34" s="38"/>
      <c r="BE34" s="38"/>
      <c r="BF34" s="38"/>
      <c r="BG34" s="38"/>
      <c r="BH34" s="38"/>
      <c r="BI34" s="38"/>
      <c r="BJ34" s="38"/>
      <c r="BK34" s="38"/>
      <c r="BL34" s="38"/>
      <c r="BM34" s="38"/>
      <c r="BN34" s="38"/>
      <c r="BO34" s="38"/>
      <c r="BP34" s="38"/>
      <c r="BQ34" s="38"/>
      <c r="BR34" s="38"/>
      <c r="BS34" s="38"/>
      <c r="BT34" s="38"/>
    </row>
    <row r="35" spans="2:72" ht="13.5" x14ac:dyDescent="0.35">
      <c r="B35" s="162"/>
      <c r="C35" s="55" t="s">
        <v>472</v>
      </c>
      <c r="D35" s="29"/>
      <c r="E35" s="42">
        <v>2</v>
      </c>
      <c r="F35" s="42">
        <v>2</v>
      </c>
      <c r="G35" s="42">
        <v>2</v>
      </c>
      <c r="H35" s="42">
        <v>2</v>
      </c>
      <c r="I35" s="42">
        <v>16</v>
      </c>
      <c r="J35" s="42">
        <v>16</v>
      </c>
      <c r="K35" s="42">
        <v>16</v>
      </c>
      <c r="L35" s="42">
        <v>16</v>
      </c>
      <c r="M35" s="42">
        <v>16</v>
      </c>
      <c r="N35" s="42">
        <v>16</v>
      </c>
      <c r="O35" s="42">
        <v>16</v>
      </c>
      <c r="P35" s="42">
        <v>16</v>
      </c>
      <c r="Q35" s="42">
        <v>16</v>
      </c>
      <c r="R35" s="42">
        <v>16</v>
      </c>
      <c r="S35" s="42">
        <v>16</v>
      </c>
      <c r="T35" s="42">
        <v>16</v>
      </c>
      <c r="U35" s="42">
        <v>16</v>
      </c>
      <c r="V35" s="42">
        <v>16</v>
      </c>
      <c r="W35" s="42">
        <v>16</v>
      </c>
      <c r="X35" s="42">
        <v>16</v>
      </c>
      <c r="Y35" s="42">
        <v>16</v>
      </c>
      <c r="Z35" s="42">
        <v>16</v>
      </c>
      <c r="AA35" s="42">
        <v>16</v>
      </c>
      <c r="AB35" s="42">
        <v>16</v>
      </c>
      <c r="AC35" s="42">
        <v>16</v>
      </c>
      <c r="AD35" s="42">
        <v>16</v>
      </c>
      <c r="AE35" s="42">
        <v>16</v>
      </c>
      <c r="AF35" s="42">
        <v>16</v>
      </c>
      <c r="AG35" s="42">
        <v>16</v>
      </c>
      <c r="AH35" s="42">
        <v>16</v>
      </c>
      <c r="AI35" s="42">
        <v>16</v>
      </c>
      <c r="AJ35" s="42">
        <v>16</v>
      </c>
      <c r="AK35" s="42">
        <v>16</v>
      </c>
      <c r="AL35" s="42">
        <v>16</v>
      </c>
      <c r="AM35" s="42">
        <v>16</v>
      </c>
      <c r="AN35" s="42">
        <v>16</v>
      </c>
      <c r="AO35" s="42">
        <v>16</v>
      </c>
      <c r="AP35" s="42">
        <v>16</v>
      </c>
      <c r="AQ35" s="42">
        <v>16</v>
      </c>
      <c r="AR35" s="42">
        <v>16</v>
      </c>
      <c r="AS35" s="42">
        <v>16</v>
      </c>
      <c r="AT35" s="42">
        <v>16</v>
      </c>
      <c r="AU35" s="42">
        <v>16</v>
      </c>
      <c r="AV35" s="42">
        <v>16</v>
      </c>
      <c r="AW35" s="42">
        <v>16</v>
      </c>
      <c r="AX35" s="42"/>
      <c r="AY35" s="42"/>
      <c r="AZ35" s="42"/>
      <c r="BA35" s="2"/>
      <c r="BB35" s="2"/>
      <c r="BC35" s="2"/>
      <c r="BD35" s="42"/>
      <c r="BE35" s="42"/>
      <c r="BF35" s="42"/>
      <c r="BG35" s="42"/>
      <c r="BH35" s="42"/>
      <c r="BI35" s="42"/>
      <c r="BJ35" s="42"/>
      <c r="BK35" s="42"/>
      <c r="BL35" s="42"/>
      <c r="BM35" s="42"/>
      <c r="BN35" s="42"/>
      <c r="BO35" s="42"/>
      <c r="BP35" s="42"/>
      <c r="BQ35" s="42"/>
      <c r="BR35" s="42"/>
      <c r="BS35" s="42"/>
      <c r="BT35" s="42"/>
    </row>
    <row r="36" spans="2:72" ht="13.5" x14ac:dyDescent="0.35">
      <c r="B36" s="162"/>
      <c r="C36" s="55" t="s">
        <v>473</v>
      </c>
      <c r="D36" s="29"/>
      <c r="E36" s="38" t="s">
        <v>11</v>
      </c>
      <c r="F36" s="38" t="s">
        <v>11</v>
      </c>
      <c r="G36" s="38" t="s">
        <v>11</v>
      </c>
      <c r="H36" s="38" t="s">
        <v>11</v>
      </c>
      <c r="I36" s="38" t="s">
        <v>805</v>
      </c>
      <c r="J36" s="38" t="s">
        <v>805</v>
      </c>
      <c r="K36" s="38" t="s">
        <v>805</v>
      </c>
      <c r="L36" s="38" t="s">
        <v>805</v>
      </c>
      <c r="M36" s="38" t="s">
        <v>805</v>
      </c>
      <c r="N36" s="38" t="s">
        <v>805</v>
      </c>
      <c r="O36" s="38" t="s">
        <v>805</v>
      </c>
      <c r="P36" s="38" t="s">
        <v>805</v>
      </c>
      <c r="Q36" s="38" t="s">
        <v>805</v>
      </c>
      <c r="R36" s="38" t="s">
        <v>805</v>
      </c>
      <c r="S36" s="38" t="s">
        <v>805</v>
      </c>
      <c r="T36" s="38" t="s">
        <v>805</v>
      </c>
      <c r="U36" s="38" t="s">
        <v>805</v>
      </c>
      <c r="V36" s="38" t="s">
        <v>805</v>
      </c>
      <c r="W36" s="38" t="s">
        <v>805</v>
      </c>
      <c r="X36" s="38" t="s">
        <v>805</v>
      </c>
      <c r="Y36" s="38" t="s">
        <v>805</v>
      </c>
      <c r="Z36" s="38" t="s">
        <v>805</v>
      </c>
      <c r="AA36" s="38" t="s">
        <v>805</v>
      </c>
      <c r="AB36" s="38" t="s">
        <v>805</v>
      </c>
      <c r="AC36" s="38" t="s">
        <v>805</v>
      </c>
      <c r="AD36" s="38" t="s">
        <v>805</v>
      </c>
      <c r="AE36" s="38" t="s">
        <v>805</v>
      </c>
      <c r="AF36" s="38" t="s">
        <v>805</v>
      </c>
      <c r="AG36" s="38" t="s">
        <v>805</v>
      </c>
      <c r="AH36" s="38" t="s">
        <v>805</v>
      </c>
      <c r="AI36" s="38" t="s">
        <v>805</v>
      </c>
      <c r="AJ36" s="38" t="s">
        <v>805</v>
      </c>
      <c r="AK36" s="38" t="s">
        <v>805</v>
      </c>
      <c r="AL36" s="38" t="s">
        <v>805</v>
      </c>
      <c r="AM36" s="38" t="s">
        <v>805</v>
      </c>
      <c r="AN36" s="38" t="s">
        <v>805</v>
      </c>
      <c r="AO36" s="38" t="s">
        <v>805</v>
      </c>
      <c r="AP36" s="38" t="s">
        <v>805</v>
      </c>
      <c r="AQ36" s="38" t="s">
        <v>805</v>
      </c>
      <c r="AR36" s="38" t="s">
        <v>805</v>
      </c>
      <c r="AS36" s="38" t="s">
        <v>805</v>
      </c>
      <c r="AT36" s="38" t="s">
        <v>805</v>
      </c>
      <c r="AU36" s="38" t="s">
        <v>805</v>
      </c>
      <c r="AV36" s="38" t="s">
        <v>805</v>
      </c>
      <c r="AW36" s="38" t="s">
        <v>805</v>
      </c>
      <c r="AX36" s="38"/>
      <c r="AY36" s="38"/>
      <c r="AZ36" s="38"/>
      <c r="BA36" s="2"/>
      <c r="BB36" s="2"/>
      <c r="BC36" s="2"/>
      <c r="BD36" s="38"/>
      <c r="BE36" s="38"/>
      <c r="BF36" s="38"/>
      <c r="BG36" s="38"/>
      <c r="BH36" s="38"/>
      <c r="BI36" s="38"/>
      <c r="BJ36" s="38"/>
      <c r="BK36" s="38"/>
      <c r="BL36" s="38"/>
      <c r="BM36" s="38"/>
      <c r="BN36" s="38"/>
      <c r="BO36" s="38"/>
      <c r="BP36" s="38"/>
      <c r="BQ36" s="38"/>
      <c r="BR36" s="38"/>
      <c r="BS36" s="38"/>
      <c r="BT36" s="38"/>
    </row>
    <row r="37" spans="2:72" ht="13.5" x14ac:dyDescent="0.35">
      <c r="B37" s="162"/>
      <c r="C37" s="55" t="s">
        <v>474</v>
      </c>
      <c r="D37" s="29"/>
      <c r="E37" s="38" t="s">
        <v>11</v>
      </c>
      <c r="F37" s="38" t="s">
        <v>11</v>
      </c>
      <c r="G37" s="38" t="s">
        <v>11</v>
      </c>
      <c r="H37" s="38" t="s">
        <v>11</v>
      </c>
      <c r="I37" s="42">
        <v>2</v>
      </c>
      <c r="J37" s="42">
        <v>2</v>
      </c>
      <c r="K37" s="42">
        <v>2</v>
      </c>
      <c r="L37" s="42">
        <v>2</v>
      </c>
      <c r="M37" s="42">
        <v>2</v>
      </c>
      <c r="N37" s="42">
        <v>2</v>
      </c>
      <c r="O37" s="42">
        <v>2</v>
      </c>
      <c r="P37" s="42">
        <v>2</v>
      </c>
      <c r="Q37" s="42">
        <v>2</v>
      </c>
      <c r="R37" s="42">
        <v>2</v>
      </c>
      <c r="S37" s="42">
        <v>2</v>
      </c>
      <c r="T37" s="42">
        <v>2</v>
      </c>
      <c r="U37" s="42">
        <v>2</v>
      </c>
      <c r="V37" s="42">
        <v>2</v>
      </c>
      <c r="W37" s="42">
        <v>2</v>
      </c>
      <c r="X37" s="42">
        <v>2</v>
      </c>
      <c r="Y37" s="42">
        <v>2</v>
      </c>
      <c r="Z37" s="42">
        <v>2</v>
      </c>
      <c r="AA37" s="42">
        <v>2</v>
      </c>
      <c r="AB37" s="42">
        <v>2</v>
      </c>
      <c r="AC37" s="42">
        <v>2</v>
      </c>
      <c r="AD37" s="42">
        <v>2</v>
      </c>
      <c r="AE37" s="42">
        <v>2</v>
      </c>
      <c r="AF37" s="42">
        <v>2</v>
      </c>
      <c r="AG37" s="42">
        <v>2</v>
      </c>
      <c r="AH37" s="42">
        <v>2</v>
      </c>
      <c r="AI37" s="42">
        <v>2</v>
      </c>
      <c r="AJ37" s="42">
        <v>2</v>
      </c>
      <c r="AK37" s="42">
        <v>2</v>
      </c>
      <c r="AL37" s="42">
        <v>2</v>
      </c>
      <c r="AM37" s="42">
        <v>2</v>
      </c>
      <c r="AN37" s="42">
        <v>2</v>
      </c>
      <c r="AO37" s="42">
        <v>2</v>
      </c>
      <c r="AP37" s="42">
        <v>2</v>
      </c>
      <c r="AQ37" s="42">
        <v>2</v>
      </c>
      <c r="AR37" s="42">
        <v>2</v>
      </c>
      <c r="AS37" s="42">
        <v>2</v>
      </c>
      <c r="AT37" s="42">
        <v>2</v>
      </c>
      <c r="AU37" s="42">
        <v>2</v>
      </c>
      <c r="AV37" s="42">
        <v>2</v>
      </c>
      <c r="AW37" s="42">
        <v>2</v>
      </c>
      <c r="AX37" s="42"/>
      <c r="AY37" s="42"/>
      <c r="AZ37" s="42"/>
      <c r="BA37" s="2"/>
      <c r="BB37" s="2"/>
      <c r="BC37" s="2"/>
      <c r="BD37" s="42"/>
      <c r="BE37" s="42"/>
      <c r="BF37" s="42"/>
      <c r="BG37" s="42"/>
      <c r="BH37" s="42"/>
      <c r="BI37" s="42"/>
      <c r="BJ37" s="42"/>
      <c r="BK37" s="42"/>
      <c r="BL37" s="42"/>
      <c r="BM37" s="42"/>
      <c r="BN37" s="42"/>
      <c r="BO37" s="42"/>
      <c r="BP37" s="42"/>
      <c r="BQ37" s="42"/>
      <c r="BR37" s="42"/>
      <c r="BS37" s="42"/>
      <c r="BT37" s="42"/>
    </row>
    <row r="38" spans="2:72" ht="13.5" x14ac:dyDescent="0.35">
      <c r="B38" s="162"/>
      <c r="C38" s="55" t="s">
        <v>475</v>
      </c>
      <c r="D38" s="29"/>
      <c r="E38" s="38" t="s">
        <v>11</v>
      </c>
      <c r="F38" s="38" t="s">
        <v>11</v>
      </c>
      <c r="G38" s="38" t="s">
        <v>11</v>
      </c>
      <c r="H38" s="38" t="s">
        <v>11</v>
      </c>
      <c r="I38" s="38" t="s">
        <v>702</v>
      </c>
      <c r="J38" s="38" t="s">
        <v>702</v>
      </c>
      <c r="K38" s="38" t="s">
        <v>702</v>
      </c>
      <c r="L38" s="38" t="s">
        <v>702</v>
      </c>
      <c r="M38" s="38" t="s">
        <v>702</v>
      </c>
      <c r="N38" s="38" t="s">
        <v>702</v>
      </c>
      <c r="O38" s="38" t="s">
        <v>702</v>
      </c>
      <c r="P38" s="38" t="s">
        <v>702</v>
      </c>
      <c r="Q38" s="38" t="s">
        <v>702</v>
      </c>
      <c r="R38" s="38" t="s">
        <v>702</v>
      </c>
      <c r="S38" s="38" t="s">
        <v>702</v>
      </c>
      <c r="T38" s="38" t="s">
        <v>702</v>
      </c>
      <c r="U38" s="38" t="s">
        <v>702</v>
      </c>
      <c r="V38" s="38" t="s">
        <v>702</v>
      </c>
      <c r="W38" s="38" t="s">
        <v>702</v>
      </c>
      <c r="X38" s="38" t="s">
        <v>702</v>
      </c>
      <c r="Y38" s="38" t="s">
        <v>702</v>
      </c>
      <c r="Z38" s="38" t="s">
        <v>702</v>
      </c>
      <c r="AA38" s="38" t="s">
        <v>702</v>
      </c>
      <c r="AB38" s="38" t="s">
        <v>702</v>
      </c>
      <c r="AC38" s="38" t="s">
        <v>702</v>
      </c>
      <c r="AD38" s="38" t="s">
        <v>702</v>
      </c>
      <c r="AE38" s="38" t="s">
        <v>702</v>
      </c>
      <c r="AF38" s="38" t="s">
        <v>702</v>
      </c>
      <c r="AG38" s="38" t="s">
        <v>702</v>
      </c>
      <c r="AH38" s="38" t="s">
        <v>702</v>
      </c>
      <c r="AI38" s="38" t="s">
        <v>702</v>
      </c>
      <c r="AJ38" s="38" t="s">
        <v>702</v>
      </c>
      <c r="AK38" s="38" t="s">
        <v>702</v>
      </c>
      <c r="AL38" s="38" t="s">
        <v>702</v>
      </c>
      <c r="AM38" s="38" t="s">
        <v>702</v>
      </c>
      <c r="AN38" s="38" t="s">
        <v>702</v>
      </c>
      <c r="AO38" s="38" t="s">
        <v>702</v>
      </c>
      <c r="AP38" s="38" t="s">
        <v>702</v>
      </c>
      <c r="AQ38" s="38" t="s">
        <v>702</v>
      </c>
      <c r="AR38" s="38" t="s">
        <v>702</v>
      </c>
      <c r="AS38" s="38" t="s">
        <v>702</v>
      </c>
      <c r="AT38" s="38" t="s">
        <v>702</v>
      </c>
      <c r="AU38" s="38" t="s">
        <v>702</v>
      </c>
      <c r="AV38" s="38" t="s">
        <v>702</v>
      </c>
      <c r="AW38" s="38" t="s">
        <v>702</v>
      </c>
      <c r="AX38" s="38"/>
      <c r="AY38" s="38"/>
      <c r="AZ38" s="38"/>
      <c r="BA38" s="2"/>
      <c r="BB38" s="2"/>
      <c r="BC38" s="2"/>
      <c r="BD38" s="38"/>
      <c r="BE38" s="38"/>
      <c r="BF38" s="38"/>
      <c r="BG38" s="38"/>
      <c r="BH38" s="38"/>
      <c r="BI38" s="38"/>
      <c r="BJ38" s="38"/>
      <c r="BK38" s="38"/>
      <c r="BL38" s="38"/>
      <c r="BM38" s="38"/>
      <c r="BN38" s="38"/>
      <c r="BO38" s="38"/>
      <c r="BP38" s="38"/>
      <c r="BQ38" s="38"/>
      <c r="BR38" s="38"/>
      <c r="BS38" s="38"/>
      <c r="BT38" s="38"/>
    </row>
    <row r="39" spans="2:72" ht="13.5" x14ac:dyDescent="0.35">
      <c r="B39" s="162"/>
      <c r="C39" s="55" t="s">
        <v>476</v>
      </c>
      <c r="D39" s="29"/>
      <c r="E39" s="38" t="s">
        <v>11</v>
      </c>
      <c r="F39" s="38" t="s">
        <v>11</v>
      </c>
      <c r="G39" s="38" t="s">
        <v>11</v>
      </c>
      <c r="H39" s="38" t="s">
        <v>11</v>
      </c>
      <c r="I39" s="38">
        <v>3</v>
      </c>
      <c r="J39" s="38">
        <v>3</v>
      </c>
      <c r="K39" s="38">
        <v>3</v>
      </c>
      <c r="L39" s="38">
        <v>3</v>
      </c>
      <c r="M39" s="38">
        <v>3</v>
      </c>
      <c r="N39" s="38">
        <v>3</v>
      </c>
      <c r="O39" s="38">
        <v>3</v>
      </c>
      <c r="P39" s="38">
        <v>3</v>
      </c>
      <c r="Q39" s="38">
        <v>3</v>
      </c>
      <c r="R39" s="38">
        <v>3</v>
      </c>
      <c r="S39" s="38">
        <v>3</v>
      </c>
      <c r="T39" s="38">
        <v>3</v>
      </c>
      <c r="U39" s="38">
        <v>3</v>
      </c>
      <c r="V39" s="38">
        <v>3</v>
      </c>
      <c r="W39" s="38">
        <v>3</v>
      </c>
      <c r="X39" s="38">
        <v>3</v>
      </c>
      <c r="Y39" s="38">
        <v>3</v>
      </c>
      <c r="Z39" s="38">
        <v>3</v>
      </c>
      <c r="AA39" s="38">
        <v>3</v>
      </c>
      <c r="AB39" s="38">
        <v>3</v>
      </c>
      <c r="AC39" s="38">
        <v>3</v>
      </c>
      <c r="AD39" s="38">
        <v>3</v>
      </c>
      <c r="AE39" s="38">
        <v>3</v>
      </c>
      <c r="AF39" s="38">
        <v>3</v>
      </c>
      <c r="AG39" s="38">
        <v>3</v>
      </c>
      <c r="AH39" s="38">
        <v>3</v>
      </c>
      <c r="AI39" s="38">
        <v>3</v>
      </c>
      <c r="AJ39" s="38">
        <v>3</v>
      </c>
      <c r="AK39" s="38">
        <v>3</v>
      </c>
      <c r="AL39" s="38">
        <v>3</v>
      </c>
      <c r="AM39" s="38">
        <v>3</v>
      </c>
      <c r="AN39" s="38">
        <v>3</v>
      </c>
      <c r="AO39" s="38">
        <v>3</v>
      </c>
      <c r="AP39" s="38">
        <v>3</v>
      </c>
      <c r="AQ39" s="38">
        <v>3</v>
      </c>
      <c r="AR39" s="38">
        <v>3</v>
      </c>
      <c r="AS39" s="38">
        <v>3</v>
      </c>
      <c r="AT39" s="38">
        <v>3</v>
      </c>
      <c r="AU39" s="38">
        <v>3</v>
      </c>
      <c r="AV39" s="38">
        <v>3</v>
      </c>
      <c r="AW39" s="38">
        <v>3</v>
      </c>
      <c r="AX39" s="38"/>
      <c r="AY39" s="38"/>
      <c r="AZ39" s="38"/>
      <c r="BA39" s="2"/>
      <c r="BB39" s="2"/>
      <c r="BC39" s="2"/>
      <c r="BD39" s="38"/>
      <c r="BE39" s="38"/>
      <c r="BF39" s="38"/>
      <c r="BG39" s="38"/>
      <c r="BH39" s="38"/>
      <c r="BI39" s="38"/>
      <c r="BJ39" s="38"/>
      <c r="BK39" s="38"/>
      <c r="BL39" s="38"/>
      <c r="BM39" s="38"/>
      <c r="BN39" s="38"/>
      <c r="BO39" s="38"/>
      <c r="BP39" s="38"/>
      <c r="BQ39" s="38"/>
      <c r="BR39" s="38"/>
      <c r="BS39" s="38"/>
      <c r="BT39" s="38"/>
    </row>
    <row r="40" spans="2:72" ht="13.5" x14ac:dyDescent="0.35">
      <c r="B40" s="162"/>
      <c r="C40" s="55" t="s">
        <v>477</v>
      </c>
      <c r="D40" s="29"/>
      <c r="E40" s="38" t="s">
        <v>11</v>
      </c>
      <c r="F40" s="38" t="s">
        <v>11</v>
      </c>
      <c r="G40" s="38" t="s">
        <v>11</v>
      </c>
      <c r="H40" s="38" t="s">
        <v>11</v>
      </c>
      <c r="I40" s="38" t="s">
        <v>11</v>
      </c>
      <c r="J40" s="38" t="s">
        <v>11</v>
      </c>
      <c r="K40" s="38" t="s">
        <v>11</v>
      </c>
      <c r="L40" s="38" t="s">
        <v>11</v>
      </c>
      <c r="M40" s="38" t="s">
        <v>11</v>
      </c>
      <c r="N40" s="38" t="s">
        <v>11</v>
      </c>
      <c r="O40" s="38" t="s">
        <v>11</v>
      </c>
      <c r="P40" s="38" t="s">
        <v>11</v>
      </c>
      <c r="Q40" s="38" t="s">
        <v>11</v>
      </c>
      <c r="R40" s="38" t="s">
        <v>11</v>
      </c>
      <c r="S40" s="38" t="s">
        <v>11</v>
      </c>
      <c r="T40" s="38" t="s">
        <v>11</v>
      </c>
      <c r="U40" s="38" t="s">
        <v>11</v>
      </c>
      <c r="V40" s="38" t="s">
        <v>11</v>
      </c>
      <c r="W40" s="38" t="s">
        <v>11</v>
      </c>
      <c r="X40" s="38" t="s">
        <v>11</v>
      </c>
      <c r="Y40" s="38" t="s">
        <v>11</v>
      </c>
      <c r="Z40" s="38" t="s">
        <v>11</v>
      </c>
      <c r="AA40" s="38" t="s">
        <v>11</v>
      </c>
      <c r="AB40" s="38" t="s">
        <v>11</v>
      </c>
      <c r="AC40" s="38" t="s">
        <v>11</v>
      </c>
      <c r="AD40" s="38" t="s">
        <v>11</v>
      </c>
      <c r="AE40" s="38" t="s">
        <v>11</v>
      </c>
      <c r="AF40" s="38" t="s">
        <v>11</v>
      </c>
      <c r="AG40" s="38" t="s">
        <v>11</v>
      </c>
      <c r="AH40" s="38" t="s">
        <v>11</v>
      </c>
      <c r="AI40" s="38" t="s">
        <v>11</v>
      </c>
      <c r="AJ40" s="38" t="s">
        <v>11</v>
      </c>
      <c r="AK40" s="38" t="s">
        <v>11</v>
      </c>
      <c r="AL40" s="38" t="s">
        <v>11</v>
      </c>
      <c r="AM40" s="38" t="s">
        <v>11</v>
      </c>
      <c r="AN40" s="38" t="s">
        <v>11</v>
      </c>
      <c r="AO40" s="38" t="s">
        <v>11</v>
      </c>
      <c r="AP40" s="38" t="s">
        <v>11</v>
      </c>
      <c r="AQ40" s="38" t="s">
        <v>11</v>
      </c>
      <c r="AR40" s="38" t="s">
        <v>11</v>
      </c>
      <c r="AS40" s="38" t="s">
        <v>11</v>
      </c>
      <c r="AT40" s="38" t="s">
        <v>11</v>
      </c>
      <c r="AU40" s="38" t="s">
        <v>11</v>
      </c>
      <c r="AV40" s="38" t="s">
        <v>11</v>
      </c>
      <c r="AW40" s="38" t="s">
        <v>11</v>
      </c>
      <c r="AX40" s="38"/>
      <c r="AY40" s="38"/>
      <c r="AZ40" s="38"/>
      <c r="BA40" s="2"/>
      <c r="BB40" s="2"/>
      <c r="BC40" s="2"/>
      <c r="BD40" s="38"/>
      <c r="BE40" s="38"/>
      <c r="BF40" s="38"/>
      <c r="BG40" s="38"/>
      <c r="BH40" s="38"/>
      <c r="BI40" s="38"/>
      <c r="BJ40" s="38"/>
      <c r="BK40" s="38"/>
      <c r="BL40" s="38"/>
      <c r="BM40" s="38"/>
      <c r="BN40" s="38"/>
      <c r="BO40" s="38"/>
      <c r="BP40" s="38"/>
      <c r="BQ40" s="38"/>
      <c r="BR40" s="38"/>
      <c r="BS40" s="38"/>
      <c r="BT40" s="38"/>
    </row>
    <row r="41" spans="2:72" ht="13.5" x14ac:dyDescent="0.35">
      <c r="B41" s="162"/>
      <c r="C41" s="55" t="s">
        <v>478</v>
      </c>
      <c r="D41" s="29"/>
      <c r="E41" s="38" t="s">
        <v>11</v>
      </c>
      <c r="F41" s="38" t="s">
        <v>11</v>
      </c>
      <c r="G41" s="38" t="s">
        <v>11</v>
      </c>
      <c r="H41" s="38" t="s">
        <v>11</v>
      </c>
      <c r="I41" s="38" t="s">
        <v>11</v>
      </c>
      <c r="J41" s="38" t="s">
        <v>11</v>
      </c>
      <c r="K41" s="38" t="s">
        <v>11</v>
      </c>
      <c r="L41" s="38" t="s">
        <v>11</v>
      </c>
      <c r="M41" s="38" t="s">
        <v>11</v>
      </c>
      <c r="N41" s="38" t="s">
        <v>11</v>
      </c>
      <c r="O41" s="38" t="s">
        <v>11</v>
      </c>
      <c r="P41" s="38" t="s">
        <v>11</v>
      </c>
      <c r="Q41" s="38" t="s">
        <v>11</v>
      </c>
      <c r="R41" s="38" t="s">
        <v>11</v>
      </c>
      <c r="S41" s="38" t="s">
        <v>11</v>
      </c>
      <c r="T41" s="38" t="s">
        <v>11</v>
      </c>
      <c r="U41" s="38" t="s">
        <v>11</v>
      </c>
      <c r="V41" s="38" t="s">
        <v>11</v>
      </c>
      <c r="W41" s="38" t="s">
        <v>11</v>
      </c>
      <c r="X41" s="38" t="s">
        <v>11</v>
      </c>
      <c r="Y41" s="38" t="s">
        <v>11</v>
      </c>
      <c r="Z41" s="38" t="s">
        <v>11</v>
      </c>
      <c r="AA41" s="38" t="s">
        <v>11</v>
      </c>
      <c r="AB41" s="38" t="s">
        <v>11</v>
      </c>
      <c r="AC41" s="38" t="s">
        <v>11</v>
      </c>
      <c r="AD41" s="38" t="s">
        <v>11</v>
      </c>
      <c r="AE41" s="38" t="s">
        <v>11</v>
      </c>
      <c r="AF41" s="38" t="s">
        <v>11</v>
      </c>
      <c r="AG41" s="38" t="s">
        <v>11</v>
      </c>
      <c r="AH41" s="38" t="s">
        <v>11</v>
      </c>
      <c r="AI41" s="38" t="s">
        <v>11</v>
      </c>
      <c r="AJ41" s="38" t="s">
        <v>11</v>
      </c>
      <c r="AK41" s="38" t="s">
        <v>11</v>
      </c>
      <c r="AL41" s="38" t="s">
        <v>11</v>
      </c>
      <c r="AM41" s="38" t="s">
        <v>11</v>
      </c>
      <c r="AN41" s="38" t="s">
        <v>11</v>
      </c>
      <c r="AO41" s="38" t="s">
        <v>11</v>
      </c>
      <c r="AP41" s="38" t="s">
        <v>11</v>
      </c>
      <c r="AQ41" s="38" t="s">
        <v>11</v>
      </c>
      <c r="AR41" s="38" t="s">
        <v>11</v>
      </c>
      <c r="AS41" s="38" t="s">
        <v>11</v>
      </c>
      <c r="AT41" s="38" t="s">
        <v>11</v>
      </c>
      <c r="AU41" s="38" t="s">
        <v>11</v>
      </c>
      <c r="AV41" s="38" t="s">
        <v>11</v>
      </c>
      <c r="AW41" s="38" t="s">
        <v>11</v>
      </c>
      <c r="AX41" s="38"/>
      <c r="AY41" s="38"/>
      <c r="AZ41" s="38"/>
      <c r="BA41" s="2"/>
      <c r="BB41" s="2"/>
      <c r="BC41" s="2"/>
      <c r="BD41" s="38"/>
      <c r="BE41" s="38"/>
      <c r="BF41" s="38"/>
      <c r="BG41" s="38"/>
      <c r="BH41" s="38"/>
      <c r="BI41" s="38"/>
      <c r="BJ41" s="38"/>
      <c r="BK41" s="38"/>
      <c r="BL41" s="38"/>
      <c r="BM41" s="38"/>
      <c r="BN41" s="38"/>
      <c r="BO41" s="38"/>
      <c r="BP41" s="38"/>
      <c r="BQ41" s="38"/>
      <c r="BR41" s="38"/>
      <c r="BS41" s="38"/>
      <c r="BT41" s="38"/>
    </row>
    <row r="42" spans="2:72" ht="13.5" x14ac:dyDescent="0.35">
      <c r="B42" s="162"/>
      <c r="C42" s="55" t="s">
        <v>479</v>
      </c>
      <c r="D42" s="29"/>
      <c r="E42" s="38" t="s">
        <v>11</v>
      </c>
      <c r="F42" s="38" t="s">
        <v>11</v>
      </c>
      <c r="G42" s="38" t="s">
        <v>11</v>
      </c>
      <c r="H42" s="38" t="s">
        <v>11</v>
      </c>
      <c r="I42" s="38" t="s">
        <v>11</v>
      </c>
      <c r="J42" s="38" t="s">
        <v>11</v>
      </c>
      <c r="K42" s="38" t="s">
        <v>11</v>
      </c>
      <c r="L42" s="38" t="s">
        <v>11</v>
      </c>
      <c r="M42" s="38" t="s">
        <v>11</v>
      </c>
      <c r="N42" s="38" t="s">
        <v>11</v>
      </c>
      <c r="O42" s="38" t="s">
        <v>11</v>
      </c>
      <c r="P42" s="38" t="s">
        <v>11</v>
      </c>
      <c r="Q42" s="38" t="s">
        <v>11</v>
      </c>
      <c r="R42" s="38" t="s">
        <v>11</v>
      </c>
      <c r="S42" s="38" t="s">
        <v>11</v>
      </c>
      <c r="T42" s="38" t="s">
        <v>11</v>
      </c>
      <c r="U42" s="38" t="s">
        <v>11</v>
      </c>
      <c r="V42" s="38" t="s">
        <v>11</v>
      </c>
      <c r="W42" s="38" t="s">
        <v>11</v>
      </c>
      <c r="X42" s="38" t="s">
        <v>11</v>
      </c>
      <c r="Y42" s="38" t="s">
        <v>11</v>
      </c>
      <c r="Z42" s="38" t="s">
        <v>11</v>
      </c>
      <c r="AA42" s="38" t="s">
        <v>11</v>
      </c>
      <c r="AB42" s="38" t="s">
        <v>11</v>
      </c>
      <c r="AC42" s="38" t="s">
        <v>11</v>
      </c>
      <c r="AD42" s="38" t="s">
        <v>11</v>
      </c>
      <c r="AE42" s="38" t="s">
        <v>11</v>
      </c>
      <c r="AF42" s="38" t="s">
        <v>11</v>
      </c>
      <c r="AG42" s="38" t="s">
        <v>11</v>
      </c>
      <c r="AH42" s="38" t="s">
        <v>11</v>
      </c>
      <c r="AI42" s="38" t="s">
        <v>11</v>
      </c>
      <c r="AJ42" s="38" t="s">
        <v>11</v>
      </c>
      <c r="AK42" s="38" t="s">
        <v>11</v>
      </c>
      <c r="AL42" s="38" t="s">
        <v>11</v>
      </c>
      <c r="AM42" s="38" t="s">
        <v>11</v>
      </c>
      <c r="AN42" s="38" t="s">
        <v>11</v>
      </c>
      <c r="AO42" s="38" t="s">
        <v>11</v>
      </c>
      <c r="AP42" s="38" t="s">
        <v>11</v>
      </c>
      <c r="AQ42" s="38" t="s">
        <v>11</v>
      </c>
      <c r="AR42" s="38" t="s">
        <v>11</v>
      </c>
      <c r="AS42" s="38" t="s">
        <v>11</v>
      </c>
      <c r="AT42" s="38" t="s">
        <v>11</v>
      </c>
      <c r="AU42" s="38" t="s">
        <v>11</v>
      </c>
      <c r="AV42" s="38" t="s">
        <v>11</v>
      </c>
      <c r="AW42" s="38" t="s">
        <v>11</v>
      </c>
      <c r="AX42" s="38"/>
      <c r="AY42" s="38"/>
      <c r="AZ42" s="38"/>
      <c r="BA42" s="2"/>
      <c r="BB42" s="2"/>
      <c r="BC42" s="2"/>
      <c r="BD42" s="38"/>
      <c r="BE42" s="38"/>
      <c r="BF42" s="38"/>
      <c r="BG42" s="38"/>
      <c r="BH42" s="38"/>
      <c r="BI42" s="38"/>
      <c r="BJ42" s="38"/>
      <c r="BK42" s="38"/>
      <c r="BL42" s="38"/>
      <c r="BM42" s="38"/>
      <c r="BN42" s="38"/>
      <c r="BO42" s="38"/>
      <c r="BP42" s="38"/>
      <c r="BQ42" s="38"/>
      <c r="BR42" s="38"/>
      <c r="BS42" s="38"/>
      <c r="BT42" s="38"/>
    </row>
    <row r="43" spans="2:72" ht="13.5" x14ac:dyDescent="0.35">
      <c r="B43" s="162"/>
      <c r="C43" s="55" t="s">
        <v>480</v>
      </c>
      <c r="D43" s="29"/>
      <c r="E43" s="38" t="s">
        <v>11</v>
      </c>
      <c r="F43" s="38" t="s">
        <v>11</v>
      </c>
      <c r="G43" s="38" t="s">
        <v>11</v>
      </c>
      <c r="H43" s="38" t="s">
        <v>11</v>
      </c>
      <c r="I43" s="38" t="s">
        <v>11</v>
      </c>
      <c r="J43" s="38" t="s">
        <v>11</v>
      </c>
      <c r="K43" s="38" t="s">
        <v>11</v>
      </c>
      <c r="L43" s="38" t="s">
        <v>11</v>
      </c>
      <c r="M43" s="38" t="s">
        <v>11</v>
      </c>
      <c r="N43" s="38" t="s">
        <v>11</v>
      </c>
      <c r="O43" s="38" t="s">
        <v>11</v>
      </c>
      <c r="P43" s="38" t="s">
        <v>11</v>
      </c>
      <c r="Q43" s="38" t="s">
        <v>11</v>
      </c>
      <c r="R43" s="38" t="s">
        <v>11</v>
      </c>
      <c r="S43" s="38" t="s">
        <v>11</v>
      </c>
      <c r="T43" s="38" t="s">
        <v>11</v>
      </c>
      <c r="U43" s="38" t="s">
        <v>11</v>
      </c>
      <c r="V43" s="38" t="s">
        <v>11</v>
      </c>
      <c r="W43" s="38" t="s">
        <v>11</v>
      </c>
      <c r="X43" s="38" t="s">
        <v>11</v>
      </c>
      <c r="Y43" s="38" t="s">
        <v>11</v>
      </c>
      <c r="Z43" s="38" t="s">
        <v>11</v>
      </c>
      <c r="AA43" s="38" t="s">
        <v>11</v>
      </c>
      <c r="AB43" s="38" t="s">
        <v>11</v>
      </c>
      <c r="AC43" s="38" t="s">
        <v>11</v>
      </c>
      <c r="AD43" s="38" t="s">
        <v>11</v>
      </c>
      <c r="AE43" s="38" t="s">
        <v>11</v>
      </c>
      <c r="AF43" s="38" t="s">
        <v>11</v>
      </c>
      <c r="AG43" s="38" t="s">
        <v>11</v>
      </c>
      <c r="AH43" s="38" t="s">
        <v>11</v>
      </c>
      <c r="AI43" s="38" t="s">
        <v>11</v>
      </c>
      <c r="AJ43" s="38" t="s">
        <v>11</v>
      </c>
      <c r="AK43" s="38" t="s">
        <v>11</v>
      </c>
      <c r="AL43" s="38" t="s">
        <v>11</v>
      </c>
      <c r="AM43" s="38" t="s">
        <v>11</v>
      </c>
      <c r="AN43" s="38" t="s">
        <v>11</v>
      </c>
      <c r="AO43" s="38" t="s">
        <v>11</v>
      </c>
      <c r="AP43" s="38" t="s">
        <v>11</v>
      </c>
      <c r="AQ43" s="38" t="s">
        <v>11</v>
      </c>
      <c r="AR43" s="38" t="s">
        <v>11</v>
      </c>
      <c r="AS43" s="38" t="s">
        <v>11</v>
      </c>
      <c r="AT43" s="38" t="s">
        <v>11</v>
      </c>
      <c r="AU43" s="38" t="s">
        <v>11</v>
      </c>
      <c r="AV43" s="38" t="s">
        <v>11</v>
      </c>
      <c r="AW43" s="38" t="s">
        <v>11</v>
      </c>
      <c r="AX43" s="38"/>
      <c r="AY43" s="38"/>
      <c r="AZ43" s="38"/>
      <c r="BA43" s="2"/>
      <c r="BB43" s="2"/>
      <c r="BC43" s="2"/>
      <c r="BD43" s="38"/>
      <c r="BE43" s="38"/>
      <c r="BF43" s="38"/>
      <c r="BG43" s="38"/>
      <c r="BH43" s="38"/>
      <c r="BI43" s="38"/>
      <c r="BJ43" s="38"/>
      <c r="BK43" s="38"/>
      <c r="BL43" s="38"/>
      <c r="BM43" s="38"/>
      <c r="BN43" s="38"/>
      <c r="BO43" s="38"/>
      <c r="BP43" s="38"/>
      <c r="BQ43" s="38"/>
      <c r="BR43" s="38"/>
      <c r="BS43" s="38"/>
      <c r="BT43" s="38"/>
    </row>
    <row r="44" spans="2:72" ht="13.5" x14ac:dyDescent="0.35">
      <c r="B44" s="162"/>
      <c r="C44" s="55" t="s">
        <v>481</v>
      </c>
      <c r="D44" s="29"/>
      <c r="E44" s="38" t="s">
        <v>11</v>
      </c>
      <c r="F44" s="38" t="s">
        <v>11</v>
      </c>
      <c r="G44" s="38" t="s">
        <v>11</v>
      </c>
      <c r="H44" s="38" t="s">
        <v>11</v>
      </c>
      <c r="I44" s="38" t="s">
        <v>11</v>
      </c>
      <c r="J44" s="38" t="s">
        <v>11</v>
      </c>
      <c r="K44" s="38" t="s">
        <v>11</v>
      </c>
      <c r="L44" s="38" t="s">
        <v>11</v>
      </c>
      <c r="M44" s="38" t="s">
        <v>11</v>
      </c>
      <c r="N44" s="38" t="s">
        <v>11</v>
      </c>
      <c r="O44" s="38" t="s">
        <v>11</v>
      </c>
      <c r="P44" s="38" t="s">
        <v>11</v>
      </c>
      <c r="Q44" s="38" t="s">
        <v>11</v>
      </c>
      <c r="R44" s="38" t="s">
        <v>11</v>
      </c>
      <c r="S44" s="38" t="s">
        <v>11</v>
      </c>
      <c r="T44" s="38" t="s">
        <v>11</v>
      </c>
      <c r="U44" s="38" t="s">
        <v>11</v>
      </c>
      <c r="V44" s="38" t="s">
        <v>11</v>
      </c>
      <c r="W44" s="38" t="s">
        <v>11</v>
      </c>
      <c r="X44" s="38" t="s">
        <v>11</v>
      </c>
      <c r="Y44" s="38" t="s">
        <v>11</v>
      </c>
      <c r="Z44" s="38" t="s">
        <v>11</v>
      </c>
      <c r="AA44" s="38" t="s">
        <v>11</v>
      </c>
      <c r="AB44" s="38" t="s">
        <v>11</v>
      </c>
      <c r="AC44" s="38" t="s">
        <v>11</v>
      </c>
      <c r="AD44" s="38" t="s">
        <v>11</v>
      </c>
      <c r="AE44" s="38" t="s">
        <v>11</v>
      </c>
      <c r="AF44" s="38" t="s">
        <v>11</v>
      </c>
      <c r="AG44" s="38" t="s">
        <v>11</v>
      </c>
      <c r="AH44" s="38" t="s">
        <v>11</v>
      </c>
      <c r="AI44" s="38" t="s">
        <v>11</v>
      </c>
      <c r="AJ44" s="38" t="s">
        <v>11</v>
      </c>
      <c r="AK44" s="38" t="s">
        <v>11</v>
      </c>
      <c r="AL44" s="38" t="s">
        <v>11</v>
      </c>
      <c r="AM44" s="38" t="s">
        <v>11</v>
      </c>
      <c r="AN44" s="38" t="s">
        <v>11</v>
      </c>
      <c r="AO44" s="38" t="s">
        <v>11</v>
      </c>
      <c r="AP44" s="38" t="s">
        <v>11</v>
      </c>
      <c r="AQ44" s="38" t="s">
        <v>11</v>
      </c>
      <c r="AR44" s="38" t="s">
        <v>11</v>
      </c>
      <c r="AS44" s="38" t="s">
        <v>11</v>
      </c>
      <c r="AT44" s="38" t="s">
        <v>11</v>
      </c>
      <c r="AU44" s="38" t="s">
        <v>11</v>
      </c>
      <c r="AV44" s="38" t="s">
        <v>11</v>
      </c>
      <c r="AW44" s="38" t="s">
        <v>11</v>
      </c>
      <c r="AX44" s="38"/>
      <c r="AY44" s="38"/>
      <c r="AZ44" s="38"/>
      <c r="BA44" s="2"/>
      <c r="BB44" s="2"/>
      <c r="BC44" s="2"/>
      <c r="BD44" s="38"/>
      <c r="BE44" s="38"/>
      <c r="BF44" s="38"/>
      <c r="BG44" s="38"/>
      <c r="BH44" s="38"/>
      <c r="BI44" s="38"/>
      <c r="BJ44" s="38"/>
      <c r="BK44" s="38"/>
      <c r="BL44" s="38"/>
      <c r="BM44" s="38"/>
      <c r="BN44" s="38"/>
      <c r="BO44" s="38"/>
      <c r="BP44" s="38"/>
      <c r="BQ44" s="38"/>
      <c r="BR44" s="38"/>
      <c r="BS44" s="38"/>
      <c r="BT44" s="38"/>
    </row>
    <row r="45" spans="2:72" ht="13.5" x14ac:dyDescent="0.35">
      <c r="B45" s="162"/>
      <c r="C45" s="55" t="s">
        <v>482</v>
      </c>
      <c r="D45" s="29"/>
      <c r="E45" s="38" t="s">
        <v>11</v>
      </c>
      <c r="F45" s="38" t="s">
        <v>11</v>
      </c>
      <c r="G45" s="38" t="s">
        <v>11</v>
      </c>
      <c r="H45" s="38" t="s">
        <v>11</v>
      </c>
      <c r="I45" s="38" t="s">
        <v>11</v>
      </c>
      <c r="J45" s="38" t="s">
        <v>11</v>
      </c>
      <c r="K45" s="38" t="s">
        <v>11</v>
      </c>
      <c r="L45" s="38" t="s">
        <v>11</v>
      </c>
      <c r="M45" s="38" t="s">
        <v>11</v>
      </c>
      <c r="N45" s="38" t="s">
        <v>11</v>
      </c>
      <c r="O45" s="38" t="s">
        <v>11</v>
      </c>
      <c r="P45" s="38" t="s">
        <v>11</v>
      </c>
      <c r="Q45" s="38" t="s">
        <v>11</v>
      </c>
      <c r="R45" s="38" t="s">
        <v>11</v>
      </c>
      <c r="S45" s="38" t="s">
        <v>11</v>
      </c>
      <c r="T45" s="38" t="s">
        <v>11</v>
      </c>
      <c r="U45" s="38" t="s">
        <v>11</v>
      </c>
      <c r="V45" s="38" t="s">
        <v>11</v>
      </c>
      <c r="W45" s="38" t="s">
        <v>11</v>
      </c>
      <c r="X45" s="38" t="s">
        <v>11</v>
      </c>
      <c r="Y45" s="38" t="s">
        <v>11</v>
      </c>
      <c r="Z45" s="38" t="s">
        <v>11</v>
      </c>
      <c r="AA45" s="38" t="s">
        <v>11</v>
      </c>
      <c r="AB45" s="38" t="s">
        <v>11</v>
      </c>
      <c r="AC45" s="38" t="s">
        <v>11</v>
      </c>
      <c r="AD45" s="38" t="s">
        <v>11</v>
      </c>
      <c r="AE45" s="38" t="s">
        <v>11</v>
      </c>
      <c r="AF45" s="38" t="s">
        <v>11</v>
      </c>
      <c r="AG45" s="38" t="s">
        <v>11</v>
      </c>
      <c r="AH45" s="38" t="s">
        <v>11</v>
      </c>
      <c r="AI45" s="38" t="s">
        <v>11</v>
      </c>
      <c r="AJ45" s="38" t="s">
        <v>11</v>
      </c>
      <c r="AK45" s="38" t="s">
        <v>11</v>
      </c>
      <c r="AL45" s="38" t="s">
        <v>11</v>
      </c>
      <c r="AM45" s="38" t="s">
        <v>11</v>
      </c>
      <c r="AN45" s="38" t="s">
        <v>11</v>
      </c>
      <c r="AO45" s="38" t="s">
        <v>11</v>
      </c>
      <c r="AP45" s="38" t="s">
        <v>11</v>
      </c>
      <c r="AQ45" s="38" t="s">
        <v>11</v>
      </c>
      <c r="AR45" s="38" t="s">
        <v>11</v>
      </c>
      <c r="AS45" s="38" t="s">
        <v>11</v>
      </c>
      <c r="AT45" s="38" t="s">
        <v>11</v>
      </c>
      <c r="AU45" s="38" t="s">
        <v>11</v>
      </c>
      <c r="AV45" s="38" t="s">
        <v>11</v>
      </c>
      <c r="AW45" s="38" t="s">
        <v>11</v>
      </c>
      <c r="AX45" s="38"/>
      <c r="AY45" s="38"/>
      <c r="AZ45" s="38"/>
      <c r="BA45" s="2"/>
      <c r="BB45" s="2"/>
      <c r="BC45" s="2"/>
      <c r="BD45" s="38"/>
      <c r="BE45" s="38"/>
      <c r="BF45" s="38"/>
      <c r="BG45" s="38"/>
      <c r="BH45" s="38"/>
      <c r="BI45" s="38"/>
      <c r="BJ45" s="38"/>
      <c r="BK45" s="38"/>
      <c r="BL45" s="38"/>
      <c r="BM45" s="38"/>
      <c r="BN45" s="38"/>
      <c r="BO45" s="38"/>
      <c r="BP45" s="38"/>
      <c r="BQ45" s="38"/>
      <c r="BR45" s="38"/>
      <c r="BS45" s="38"/>
      <c r="BT45" s="38"/>
    </row>
    <row r="46" spans="2:72" ht="13.5" x14ac:dyDescent="0.35">
      <c r="B46" s="162"/>
      <c r="C46" s="55" t="s">
        <v>483</v>
      </c>
      <c r="D46" s="29"/>
      <c r="E46" s="38" t="s">
        <v>11</v>
      </c>
      <c r="F46" s="38" t="s">
        <v>11</v>
      </c>
      <c r="G46" s="38" t="s">
        <v>11</v>
      </c>
      <c r="H46" s="38" t="s">
        <v>11</v>
      </c>
      <c r="I46" s="38" t="s">
        <v>11</v>
      </c>
      <c r="J46" s="38" t="s">
        <v>11</v>
      </c>
      <c r="K46" s="38" t="s">
        <v>11</v>
      </c>
      <c r="L46" s="38" t="s">
        <v>11</v>
      </c>
      <c r="M46" s="38" t="s">
        <v>11</v>
      </c>
      <c r="N46" s="38" t="s">
        <v>11</v>
      </c>
      <c r="O46" s="38" t="s">
        <v>11</v>
      </c>
      <c r="P46" s="38" t="s">
        <v>11</v>
      </c>
      <c r="Q46" s="38" t="s">
        <v>11</v>
      </c>
      <c r="R46" s="38" t="s">
        <v>11</v>
      </c>
      <c r="S46" s="38" t="s">
        <v>11</v>
      </c>
      <c r="T46" s="38" t="s">
        <v>11</v>
      </c>
      <c r="U46" s="38" t="s">
        <v>11</v>
      </c>
      <c r="V46" s="38" t="s">
        <v>11</v>
      </c>
      <c r="W46" s="38" t="s">
        <v>11</v>
      </c>
      <c r="X46" s="38" t="s">
        <v>11</v>
      </c>
      <c r="Y46" s="38" t="s">
        <v>11</v>
      </c>
      <c r="Z46" s="38" t="s">
        <v>11</v>
      </c>
      <c r="AA46" s="38" t="s">
        <v>11</v>
      </c>
      <c r="AB46" s="38" t="s">
        <v>11</v>
      </c>
      <c r="AC46" s="38" t="s">
        <v>11</v>
      </c>
      <c r="AD46" s="38" t="s">
        <v>11</v>
      </c>
      <c r="AE46" s="38" t="s">
        <v>11</v>
      </c>
      <c r="AF46" s="38" t="s">
        <v>11</v>
      </c>
      <c r="AG46" s="38" t="s">
        <v>11</v>
      </c>
      <c r="AH46" s="38" t="s">
        <v>11</v>
      </c>
      <c r="AI46" s="38" t="s">
        <v>11</v>
      </c>
      <c r="AJ46" s="38" t="s">
        <v>11</v>
      </c>
      <c r="AK46" s="38" t="s">
        <v>11</v>
      </c>
      <c r="AL46" s="38" t="s">
        <v>11</v>
      </c>
      <c r="AM46" s="38" t="s">
        <v>11</v>
      </c>
      <c r="AN46" s="38" t="s">
        <v>11</v>
      </c>
      <c r="AO46" s="38" t="s">
        <v>11</v>
      </c>
      <c r="AP46" s="38" t="s">
        <v>11</v>
      </c>
      <c r="AQ46" s="38" t="s">
        <v>11</v>
      </c>
      <c r="AR46" s="38" t="s">
        <v>11</v>
      </c>
      <c r="AS46" s="38" t="s">
        <v>11</v>
      </c>
      <c r="AT46" s="38" t="s">
        <v>11</v>
      </c>
      <c r="AU46" s="38" t="s">
        <v>11</v>
      </c>
      <c r="AV46" s="38" t="s">
        <v>11</v>
      </c>
      <c r="AW46" s="38" t="s">
        <v>11</v>
      </c>
      <c r="AX46" s="38"/>
      <c r="AY46" s="38"/>
      <c r="AZ46" s="38"/>
      <c r="BA46" s="2"/>
      <c r="BB46" s="2"/>
      <c r="BC46" s="2"/>
      <c r="BD46" s="38"/>
      <c r="BE46" s="38"/>
      <c r="BF46" s="38"/>
      <c r="BG46" s="38"/>
      <c r="BH46" s="38"/>
      <c r="BI46" s="38"/>
      <c r="BJ46" s="38"/>
      <c r="BK46" s="38"/>
      <c r="BL46" s="38"/>
      <c r="BM46" s="38"/>
      <c r="BN46" s="38"/>
      <c r="BO46" s="38"/>
      <c r="BP46" s="38"/>
      <c r="BQ46" s="38"/>
      <c r="BR46" s="38"/>
      <c r="BS46" s="38"/>
      <c r="BT46" s="38"/>
    </row>
    <row r="47" spans="2:72" ht="13.5" x14ac:dyDescent="0.35">
      <c r="B47" s="162"/>
      <c r="C47" s="55" t="s">
        <v>484</v>
      </c>
      <c r="D47" s="29"/>
      <c r="E47" s="38" t="s">
        <v>11</v>
      </c>
      <c r="F47" s="38" t="s">
        <v>11</v>
      </c>
      <c r="G47" s="38" t="s">
        <v>11</v>
      </c>
      <c r="H47" s="38" t="s">
        <v>11</v>
      </c>
      <c r="I47" s="38" t="s">
        <v>11</v>
      </c>
      <c r="J47" s="38" t="s">
        <v>11</v>
      </c>
      <c r="K47" s="38" t="s">
        <v>11</v>
      </c>
      <c r="L47" s="38" t="s">
        <v>11</v>
      </c>
      <c r="M47" s="38" t="s">
        <v>11</v>
      </c>
      <c r="N47" s="38" t="s">
        <v>11</v>
      </c>
      <c r="O47" s="38" t="s">
        <v>11</v>
      </c>
      <c r="P47" s="38" t="s">
        <v>11</v>
      </c>
      <c r="Q47" s="38" t="s">
        <v>11</v>
      </c>
      <c r="R47" s="38" t="s">
        <v>11</v>
      </c>
      <c r="S47" s="38" t="s">
        <v>11</v>
      </c>
      <c r="T47" s="38" t="s">
        <v>11</v>
      </c>
      <c r="U47" s="38" t="s">
        <v>11</v>
      </c>
      <c r="V47" s="38" t="s">
        <v>11</v>
      </c>
      <c r="W47" s="38" t="s">
        <v>11</v>
      </c>
      <c r="X47" s="38" t="s">
        <v>11</v>
      </c>
      <c r="Y47" s="38" t="s">
        <v>11</v>
      </c>
      <c r="Z47" s="38" t="s">
        <v>11</v>
      </c>
      <c r="AA47" s="38" t="s">
        <v>11</v>
      </c>
      <c r="AB47" s="38" t="s">
        <v>11</v>
      </c>
      <c r="AC47" s="38" t="s">
        <v>11</v>
      </c>
      <c r="AD47" s="38" t="s">
        <v>11</v>
      </c>
      <c r="AE47" s="38" t="s">
        <v>11</v>
      </c>
      <c r="AF47" s="38" t="s">
        <v>11</v>
      </c>
      <c r="AG47" s="38" t="s">
        <v>11</v>
      </c>
      <c r="AH47" s="38" t="s">
        <v>11</v>
      </c>
      <c r="AI47" s="38" t="s">
        <v>11</v>
      </c>
      <c r="AJ47" s="38" t="s">
        <v>11</v>
      </c>
      <c r="AK47" s="38" t="s">
        <v>11</v>
      </c>
      <c r="AL47" s="38" t="s">
        <v>11</v>
      </c>
      <c r="AM47" s="38" t="s">
        <v>11</v>
      </c>
      <c r="AN47" s="38" t="s">
        <v>11</v>
      </c>
      <c r="AO47" s="38" t="s">
        <v>11</v>
      </c>
      <c r="AP47" s="38" t="s">
        <v>11</v>
      </c>
      <c r="AQ47" s="38" t="s">
        <v>11</v>
      </c>
      <c r="AR47" s="38" t="s">
        <v>11</v>
      </c>
      <c r="AS47" s="38" t="s">
        <v>11</v>
      </c>
      <c r="AT47" s="38" t="s">
        <v>11</v>
      </c>
      <c r="AU47" s="38" t="s">
        <v>11</v>
      </c>
      <c r="AV47" s="38" t="s">
        <v>11</v>
      </c>
      <c r="AW47" s="38" t="s">
        <v>11</v>
      </c>
      <c r="AX47" s="38"/>
      <c r="AY47" s="38"/>
      <c r="AZ47" s="38"/>
      <c r="BA47" s="2"/>
      <c r="BB47" s="2"/>
      <c r="BC47" s="2"/>
      <c r="BD47" s="38"/>
      <c r="BE47" s="38"/>
      <c r="BF47" s="38"/>
      <c r="BG47" s="38"/>
      <c r="BH47" s="38"/>
      <c r="BI47" s="38"/>
      <c r="BJ47" s="38"/>
      <c r="BK47" s="38"/>
      <c r="BL47" s="38"/>
      <c r="BM47" s="38"/>
      <c r="BN47" s="38"/>
      <c r="BO47" s="38"/>
      <c r="BP47" s="38"/>
      <c r="BQ47" s="38"/>
      <c r="BR47" s="38"/>
      <c r="BS47" s="38"/>
      <c r="BT47" s="38"/>
    </row>
    <row r="48" spans="2:72" ht="13.5" x14ac:dyDescent="0.35">
      <c r="B48" s="162"/>
      <c r="C48" s="55" t="s">
        <v>485</v>
      </c>
      <c r="D48" s="29"/>
      <c r="E48" s="38" t="s">
        <v>11</v>
      </c>
      <c r="F48" s="38" t="s">
        <v>11</v>
      </c>
      <c r="G48" s="38" t="s">
        <v>11</v>
      </c>
      <c r="H48" s="38" t="s">
        <v>11</v>
      </c>
      <c r="I48" s="38" t="s">
        <v>11</v>
      </c>
      <c r="J48" s="38" t="s">
        <v>11</v>
      </c>
      <c r="K48" s="38" t="s">
        <v>11</v>
      </c>
      <c r="L48" s="38" t="s">
        <v>11</v>
      </c>
      <c r="M48" s="38" t="s">
        <v>11</v>
      </c>
      <c r="N48" s="38" t="s">
        <v>11</v>
      </c>
      <c r="O48" s="38" t="s">
        <v>11</v>
      </c>
      <c r="P48" s="38" t="s">
        <v>11</v>
      </c>
      <c r="Q48" s="38" t="s">
        <v>11</v>
      </c>
      <c r="R48" s="38" t="s">
        <v>11</v>
      </c>
      <c r="S48" s="38" t="s">
        <v>11</v>
      </c>
      <c r="T48" s="38" t="s">
        <v>11</v>
      </c>
      <c r="U48" s="38" t="s">
        <v>11</v>
      </c>
      <c r="V48" s="38" t="s">
        <v>11</v>
      </c>
      <c r="W48" s="38" t="s">
        <v>11</v>
      </c>
      <c r="X48" s="38" t="s">
        <v>11</v>
      </c>
      <c r="Y48" s="38" t="s">
        <v>11</v>
      </c>
      <c r="Z48" s="38" t="s">
        <v>11</v>
      </c>
      <c r="AA48" s="38" t="s">
        <v>11</v>
      </c>
      <c r="AB48" s="38" t="s">
        <v>11</v>
      </c>
      <c r="AC48" s="38" t="s">
        <v>11</v>
      </c>
      <c r="AD48" s="38" t="s">
        <v>11</v>
      </c>
      <c r="AE48" s="38" t="s">
        <v>11</v>
      </c>
      <c r="AF48" s="38" t="s">
        <v>11</v>
      </c>
      <c r="AG48" s="38" t="s">
        <v>11</v>
      </c>
      <c r="AH48" s="38" t="s">
        <v>11</v>
      </c>
      <c r="AI48" s="38" t="s">
        <v>11</v>
      </c>
      <c r="AJ48" s="38" t="s">
        <v>11</v>
      </c>
      <c r="AK48" s="38" t="s">
        <v>11</v>
      </c>
      <c r="AL48" s="38" t="s">
        <v>11</v>
      </c>
      <c r="AM48" s="38" t="s">
        <v>11</v>
      </c>
      <c r="AN48" s="38" t="s">
        <v>11</v>
      </c>
      <c r="AO48" s="38" t="s">
        <v>11</v>
      </c>
      <c r="AP48" s="38" t="s">
        <v>11</v>
      </c>
      <c r="AQ48" s="38" t="s">
        <v>11</v>
      </c>
      <c r="AR48" s="38" t="s">
        <v>11</v>
      </c>
      <c r="AS48" s="38" t="s">
        <v>11</v>
      </c>
      <c r="AT48" s="38" t="s">
        <v>11</v>
      </c>
      <c r="AU48" s="38" t="s">
        <v>11</v>
      </c>
      <c r="AV48" s="38" t="s">
        <v>11</v>
      </c>
      <c r="AW48" s="38" t="s">
        <v>11</v>
      </c>
      <c r="AX48" s="38"/>
      <c r="AY48" s="38"/>
      <c r="AZ48" s="38"/>
      <c r="BA48" s="2"/>
      <c r="BB48" s="2"/>
      <c r="BC48" s="2"/>
      <c r="BD48" s="38"/>
      <c r="BE48" s="38"/>
      <c r="BF48" s="38"/>
      <c r="BG48" s="38"/>
      <c r="BH48" s="38"/>
      <c r="BI48" s="38"/>
      <c r="BJ48" s="38"/>
      <c r="BK48" s="38"/>
      <c r="BL48" s="38"/>
      <c r="BM48" s="38"/>
      <c r="BN48" s="38"/>
      <c r="BO48" s="38"/>
      <c r="BP48" s="38"/>
      <c r="BQ48" s="38"/>
      <c r="BR48" s="38"/>
      <c r="BS48" s="38"/>
      <c r="BT48" s="38"/>
    </row>
    <row r="49" spans="2:72" ht="13.5" x14ac:dyDescent="0.35">
      <c r="B49" s="162"/>
      <c r="C49" s="55" t="s">
        <v>486</v>
      </c>
      <c r="D49" s="29"/>
      <c r="E49" s="38" t="s">
        <v>11</v>
      </c>
      <c r="F49" s="38" t="s">
        <v>11</v>
      </c>
      <c r="G49" s="38" t="s">
        <v>11</v>
      </c>
      <c r="H49" s="38" t="s">
        <v>11</v>
      </c>
      <c r="I49" s="38" t="s">
        <v>11</v>
      </c>
      <c r="J49" s="38" t="s">
        <v>11</v>
      </c>
      <c r="K49" s="38" t="s">
        <v>11</v>
      </c>
      <c r="L49" s="38" t="s">
        <v>11</v>
      </c>
      <c r="M49" s="38" t="s">
        <v>11</v>
      </c>
      <c r="N49" s="38" t="s">
        <v>11</v>
      </c>
      <c r="O49" s="38" t="s">
        <v>11</v>
      </c>
      <c r="P49" s="38" t="s">
        <v>11</v>
      </c>
      <c r="Q49" s="38" t="s">
        <v>11</v>
      </c>
      <c r="R49" s="38" t="s">
        <v>11</v>
      </c>
      <c r="S49" s="38" t="s">
        <v>11</v>
      </c>
      <c r="T49" s="38" t="s">
        <v>11</v>
      </c>
      <c r="U49" s="38" t="s">
        <v>11</v>
      </c>
      <c r="V49" s="38" t="s">
        <v>11</v>
      </c>
      <c r="W49" s="38" t="s">
        <v>11</v>
      </c>
      <c r="X49" s="38" t="s">
        <v>11</v>
      </c>
      <c r="Y49" s="38" t="s">
        <v>11</v>
      </c>
      <c r="Z49" s="38" t="s">
        <v>11</v>
      </c>
      <c r="AA49" s="38" t="s">
        <v>11</v>
      </c>
      <c r="AB49" s="38" t="s">
        <v>11</v>
      </c>
      <c r="AC49" s="38" t="s">
        <v>11</v>
      </c>
      <c r="AD49" s="38" t="s">
        <v>11</v>
      </c>
      <c r="AE49" s="38" t="s">
        <v>11</v>
      </c>
      <c r="AF49" s="38" t="s">
        <v>11</v>
      </c>
      <c r="AG49" s="38" t="s">
        <v>11</v>
      </c>
      <c r="AH49" s="38" t="s">
        <v>11</v>
      </c>
      <c r="AI49" s="38" t="s">
        <v>11</v>
      </c>
      <c r="AJ49" s="38" t="s">
        <v>11</v>
      </c>
      <c r="AK49" s="38" t="s">
        <v>11</v>
      </c>
      <c r="AL49" s="38" t="s">
        <v>11</v>
      </c>
      <c r="AM49" s="38" t="s">
        <v>11</v>
      </c>
      <c r="AN49" s="38" t="s">
        <v>11</v>
      </c>
      <c r="AO49" s="38" t="s">
        <v>11</v>
      </c>
      <c r="AP49" s="38" t="s">
        <v>11</v>
      </c>
      <c r="AQ49" s="38" t="s">
        <v>11</v>
      </c>
      <c r="AR49" s="38" t="s">
        <v>11</v>
      </c>
      <c r="AS49" s="38" t="s">
        <v>11</v>
      </c>
      <c r="AT49" s="38" t="s">
        <v>11</v>
      </c>
      <c r="AU49" s="38" t="s">
        <v>11</v>
      </c>
      <c r="AV49" s="38" t="s">
        <v>11</v>
      </c>
      <c r="AW49" s="38" t="s">
        <v>11</v>
      </c>
      <c r="AX49" s="38"/>
      <c r="AY49" s="38"/>
      <c r="AZ49" s="38"/>
      <c r="BA49" s="2"/>
      <c r="BB49" s="2"/>
      <c r="BC49" s="2"/>
      <c r="BD49" s="38"/>
      <c r="BE49" s="38"/>
      <c r="BF49" s="38"/>
      <c r="BG49" s="38"/>
      <c r="BH49" s="38"/>
      <c r="BI49" s="38"/>
      <c r="BJ49" s="38"/>
      <c r="BK49" s="38"/>
      <c r="BL49" s="38"/>
      <c r="BM49" s="38"/>
      <c r="BN49" s="38"/>
      <c r="BO49" s="38"/>
      <c r="BP49" s="38"/>
      <c r="BQ49" s="38"/>
      <c r="BR49" s="38"/>
      <c r="BS49" s="38"/>
      <c r="BT49" s="38"/>
    </row>
    <row r="50" spans="2:72" ht="13.5" x14ac:dyDescent="0.35">
      <c r="B50" s="162"/>
      <c r="C50" s="55" t="s">
        <v>487</v>
      </c>
      <c r="D50" s="14" t="s">
        <v>442</v>
      </c>
      <c r="E50" s="2" t="s">
        <v>866</v>
      </c>
      <c r="F50" s="2" t="s">
        <v>866</v>
      </c>
      <c r="G50" s="2" t="s">
        <v>866</v>
      </c>
      <c r="H50" s="2" t="s">
        <v>866</v>
      </c>
      <c r="I50" s="2" t="s">
        <v>869</v>
      </c>
      <c r="J50" s="2" t="s">
        <v>869</v>
      </c>
      <c r="K50" s="2" t="s">
        <v>869</v>
      </c>
      <c r="L50" s="2" t="s">
        <v>869</v>
      </c>
      <c r="M50" s="2" t="s">
        <v>869</v>
      </c>
      <c r="N50" s="2" t="s">
        <v>869</v>
      </c>
      <c r="O50" s="2" t="s">
        <v>869</v>
      </c>
      <c r="P50" s="2" t="s">
        <v>869</v>
      </c>
      <c r="Q50" s="2" t="s">
        <v>869</v>
      </c>
      <c r="R50" s="2" t="s">
        <v>869</v>
      </c>
      <c r="S50" s="2" t="s">
        <v>869</v>
      </c>
      <c r="T50" s="2" t="s">
        <v>869</v>
      </c>
      <c r="U50" s="2" t="s">
        <v>869</v>
      </c>
      <c r="V50" s="2" t="s">
        <v>869</v>
      </c>
      <c r="W50" s="2" t="s">
        <v>869</v>
      </c>
      <c r="X50" s="2" t="s">
        <v>869</v>
      </c>
      <c r="Y50" s="2" t="s">
        <v>869</v>
      </c>
      <c r="Z50" s="2" t="s">
        <v>869</v>
      </c>
      <c r="AA50" s="2" t="s">
        <v>869</v>
      </c>
      <c r="AB50" s="2" t="s">
        <v>869</v>
      </c>
      <c r="AC50" s="2" t="s">
        <v>869</v>
      </c>
      <c r="AD50" s="2" t="s">
        <v>869</v>
      </c>
      <c r="AE50" s="2" t="s">
        <v>869</v>
      </c>
      <c r="AF50" s="2" t="s">
        <v>869</v>
      </c>
      <c r="AG50" s="2" t="s">
        <v>869</v>
      </c>
      <c r="AH50" s="2" t="s">
        <v>869</v>
      </c>
      <c r="AI50" s="2" t="s">
        <v>869</v>
      </c>
      <c r="AJ50" s="2" t="s">
        <v>869</v>
      </c>
      <c r="AK50" s="2" t="s">
        <v>869</v>
      </c>
      <c r="AL50" s="2" t="s">
        <v>869</v>
      </c>
      <c r="AM50" s="2" t="s">
        <v>869</v>
      </c>
      <c r="AN50" s="2" t="s">
        <v>869</v>
      </c>
      <c r="AO50" s="2" t="s">
        <v>869</v>
      </c>
      <c r="AP50" s="2" t="s">
        <v>869</v>
      </c>
      <c r="AQ50" s="2" t="s">
        <v>869</v>
      </c>
      <c r="AR50" s="2" t="s">
        <v>869</v>
      </c>
      <c r="AS50" s="2" t="s">
        <v>869</v>
      </c>
      <c r="AT50" s="2" t="s">
        <v>869</v>
      </c>
      <c r="AU50" s="2" t="s">
        <v>869</v>
      </c>
      <c r="AV50" s="2" t="s">
        <v>869</v>
      </c>
      <c r="AW50" s="2" t="s">
        <v>869</v>
      </c>
      <c r="AX50" s="2"/>
      <c r="AY50" s="2"/>
      <c r="AZ50" s="2"/>
      <c r="BA50" s="2"/>
      <c r="BB50" s="2"/>
      <c r="BC50" s="2"/>
      <c r="BD50" s="2"/>
      <c r="BE50" s="2"/>
      <c r="BF50" s="2"/>
      <c r="BG50" s="2"/>
      <c r="BH50" s="2"/>
      <c r="BI50" s="2"/>
      <c r="BJ50" s="2"/>
      <c r="BK50" s="2"/>
      <c r="BL50" s="2"/>
      <c r="BM50" s="2"/>
      <c r="BN50" s="2"/>
      <c r="BO50" s="2"/>
      <c r="BP50" s="2"/>
      <c r="BQ50" s="2"/>
      <c r="BR50" s="2"/>
      <c r="BS50" s="2"/>
      <c r="BT50" s="2"/>
    </row>
    <row r="51" spans="2:72" ht="13.5" x14ac:dyDescent="0.35">
      <c r="B51" s="162"/>
      <c r="C51" s="55" t="s">
        <v>488</v>
      </c>
      <c r="D51" s="14" t="s">
        <v>442</v>
      </c>
      <c r="E51" s="2" t="s">
        <v>222</v>
      </c>
      <c r="F51" s="2" t="s">
        <v>237</v>
      </c>
      <c r="G51" s="2" t="s">
        <v>238</v>
      </c>
      <c r="H51" s="2" t="s">
        <v>239</v>
      </c>
      <c r="I51" s="2" t="s">
        <v>870</v>
      </c>
      <c r="J51" s="2" t="s">
        <v>870</v>
      </c>
      <c r="K51" s="2" t="s">
        <v>870</v>
      </c>
      <c r="L51" s="2" t="s">
        <v>870</v>
      </c>
      <c r="M51" s="2" t="s">
        <v>870</v>
      </c>
      <c r="N51" s="2" t="s">
        <v>870</v>
      </c>
      <c r="O51" s="2" t="s">
        <v>870</v>
      </c>
      <c r="P51" s="2" t="s">
        <v>870</v>
      </c>
      <c r="Q51" s="2" t="s">
        <v>870</v>
      </c>
      <c r="R51" s="2" t="s">
        <v>870</v>
      </c>
      <c r="S51" s="2" t="s">
        <v>870</v>
      </c>
      <c r="T51" s="2" t="s">
        <v>870</v>
      </c>
      <c r="U51" s="2" t="s">
        <v>870</v>
      </c>
      <c r="V51" s="2" t="s">
        <v>870</v>
      </c>
      <c r="W51" s="2" t="s">
        <v>870</v>
      </c>
      <c r="X51" s="2" t="s">
        <v>870</v>
      </c>
      <c r="Y51" s="2" t="s">
        <v>870</v>
      </c>
      <c r="Z51" s="2" t="s">
        <v>870</v>
      </c>
      <c r="AA51" s="2" t="s">
        <v>870</v>
      </c>
      <c r="AB51" s="2" t="s">
        <v>870</v>
      </c>
      <c r="AC51" s="2" t="s">
        <v>870</v>
      </c>
      <c r="AD51" s="2" t="s">
        <v>870</v>
      </c>
      <c r="AE51" s="2" t="s">
        <v>870</v>
      </c>
      <c r="AF51" s="2" t="s">
        <v>870</v>
      </c>
      <c r="AG51" s="2" t="s">
        <v>870</v>
      </c>
      <c r="AH51" s="2" t="s">
        <v>870</v>
      </c>
      <c r="AI51" s="2" t="s">
        <v>870</v>
      </c>
      <c r="AJ51" s="2" t="s">
        <v>870</v>
      </c>
      <c r="AK51" s="2" t="s">
        <v>870</v>
      </c>
      <c r="AL51" s="2" t="s">
        <v>870</v>
      </c>
      <c r="AM51" s="2" t="s">
        <v>870</v>
      </c>
      <c r="AN51" s="2" t="s">
        <v>870</v>
      </c>
      <c r="AO51" s="2" t="s">
        <v>870</v>
      </c>
      <c r="AP51" s="2" t="s">
        <v>870</v>
      </c>
      <c r="AQ51" s="2" t="s">
        <v>870</v>
      </c>
      <c r="AR51" s="2" t="s">
        <v>870</v>
      </c>
      <c r="AS51" s="2" t="s">
        <v>870</v>
      </c>
      <c r="AT51" s="2" t="s">
        <v>870</v>
      </c>
      <c r="AU51" s="2" t="s">
        <v>870</v>
      </c>
      <c r="AV51" s="2" t="s">
        <v>870</v>
      </c>
      <c r="AW51" s="2" t="s">
        <v>870</v>
      </c>
      <c r="AX51" s="2"/>
      <c r="AY51" s="2"/>
      <c r="AZ51" s="2"/>
      <c r="BA51" s="2"/>
      <c r="BB51" s="2"/>
      <c r="BC51" s="2"/>
      <c r="BD51" s="2"/>
      <c r="BE51" s="2"/>
      <c r="BF51" s="2"/>
      <c r="BG51" s="2"/>
      <c r="BH51" s="2"/>
      <c r="BI51" s="2"/>
      <c r="BJ51" s="2"/>
      <c r="BK51" s="2"/>
      <c r="BL51" s="2"/>
      <c r="BM51" s="2"/>
      <c r="BN51" s="2"/>
      <c r="BO51" s="2"/>
      <c r="BP51" s="2"/>
      <c r="BQ51" s="2"/>
      <c r="BR51" s="2"/>
      <c r="BS51" s="2"/>
      <c r="BT51" s="2"/>
    </row>
    <row r="52" spans="2:72" ht="13.5" x14ac:dyDescent="0.35">
      <c r="B52" s="162"/>
      <c r="C52" s="55" t="s">
        <v>489</v>
      </c>
      <c r="D52" s="14" t="s">
        <v>442</v>
      </c>
      <c r="E52" s="5" t="s">
        <v>38</v>
      </c>
      <c r="F52" s="2" t="s">
        <v>240</v>
      </c>
      <c r="G52" s="2" t="s">
        <v>240</v>
      </c>
      <c r="H52" s="2" t="s">
        <v>240</v>
      </c>
      <c r="I52" s="2" t="s">
        <v>871</v>
      </c>
      <c r="J52" s="2" t="s">
        <v>871</v>
      </c>
      <c r="K52" s="2" t="s">
        <v>871</v>
      </c>
      <c r="L52" s="2" t="s">
        <v>871</v>
      </c>
      <c r="M52" s="2" t="s">
        <v>871</v>
      </c>
      <c r="N52" s="2" t="s">
        <v>871</v>
      </c>
      <c r="O52" s="2" t="s">
        <v>871</v>
      </c>
      <c r="P52" s="2" t="s">
        <v>871</v>
      </c>
      <c r="Q52" s="2" t="s">
        <v>871</v>
      </c>
      <c r="R52" s="2" t="s">
        <v>871</v>
      </c>
      <c r="S52" s="2" t="s">
        <v>871</v>
      </c>
      <c r="T52" s="2" t="s">
        <v>871</v>
      </c>
      <c r="U52" s="2" t="s">
        <v>871</v>
      </c>
      <c r="V52" s="2" t="s">
        <v>871</v>
      </c>
      <c r="W52" s="2" t="s">
        <v>871</v>
      </c>
      <c r="X52" s="2" t="s">
        <v>871</v>
      </c>
      <c r="Y52" s="2" t="s">
        <v>871</v>
      </c>
      <c r="Z52" s="2" t="s">
        <v>871</v>
      </c>
      <c r="AA52" s="2" t="s">
        <v>871</v>
      </c>
      <c r="AB52" s="2" t="s">
        <v>871</v>
      </c>
      <c r="AC52" s="2" t="s">
        <v>871</v>
      </c>
      <c r="AD52" s="2" t="s">
        <v>871</v>
      </c>
      <c r="AE52" s="2" t="s">
        <v>871</v>
      </c>
      <c r="AF52" s="2" t="s">
        <v>871</v>
      </c>
      <c r="AG52" s="2" t="s">
        <v>871</v>
      </c>
      <c r="AH52" s="2" t="s">
        <v>871</v>
      </c>
      <c r="AI52" s="2" t="s">
        <v>871</v>
      </c>
      <c r="AJ52" s="2" t="s">
        <v>871</v>
      </c>
      <c r="AK52" s="2" t="s">
        <v>871</v>
      </c>
      <c r="AL52" s="2" t="s">
        <v>871</v>
      </c>
      <c r="AM52" s="2" t="s">
        <v>871</v>
      </c>
      <c r="AN52" s="2" t="s">
        <v>871</v>
      </c>
      <c r="AO52" s="2" t="s">
        <v>871</v>
      </c>
      <c r="AP52" s="2" t="s">
        <v>871</v>
      </c>
      <c r="AQ52" s="2" t="s">
        <v>871</v>
      </c>
      <c r="AR52" s="2" t="s">
        <v>871</v>
      </c>
      <c r="AS52" s="2" t="s">
        <v>871</v>
      </c>
      <c r="AT52" s="2" t="s">
        <v>871</v>
      </c>
      <c r="AU52" s="2" t="s">
        <v>871</v>
      </c>
      <c r="AV52" s="2" t="s">
        <v>871</v>
      </c>
      <c r="AW52" s="2" t="s">
        <v>871</v>
      </c>
      <c r="AX52" s="2"/>
      <c r="AY52" s="2"/>
      <c r="AZ52" s="2"/>
      <c r="BA52" s="2"/>
      <c r="BB52" s="2"/>
      <c r="BC52" s="2"/>
      <c r="BD52" s="2"/>
      <c r="BE52" s="2"/>
      <c r="BF52" s="2"/>
      <c r="BG52" s="2"/>
      <c r="BH52" s="2"/>
      <c r="BI52" s="2"/>
      <c r="BJ52" s="2"/>
      <c r="BK52" s="2"/>
      <c r="BL52" s="2"/>
      <c r="BM52" s="2"/>
      <c r="BN52" s="2"/>
      <c r="BO52" s="2"/>
      <c r="BP52" s="2"/>
      <c r="BQ52" s="2"/>
      <c r="BR52" s="2"/>
      <c r="BS52" s="2"/>
      <c r="BT52" s="2"/>
    </row>
    <row r="53" spans="2:72" ht="14" customHeight="1" x14ac:dyDescent="0.35">
      <c r="B53" s="163" t="s">
        <v>8</v>
      </c>
      <c r="C53" s="54" t="s">
        <v>439</v>
      </c>
      <c r="D53" s="14" t="s">
        <v>442</v>
      </c>
      <c r="E53" s="105" t="s">
        <v>207</v>
      </c>
      <c r="F53" s="105" t="s">
        <v>207</v>
      </c>
      <c r="G53" s="105" t="s">
        <v>207</v>
      </c>
      <c r="H53" s="105" t="s">
        <v>207</v>
      </c>
      <c r="I53" s="105" t="s">
        <v>207</v>
      </c>
      <c r="J53" s="105" t="s">
        <v>207</v>
      </c>
      <c r="K53" s="105" t="s">
        <v>207</v>
      </c>
      <c r="L53" s="105" t="s">
        <v>207</v>
      </c>
      <c r="M53" s="105" t="s">
        <v>207</v>
      </c>
      <c r="N53" s="105" t="s">
        <v>207</v>
      </c>
      <c r="O53" s="105" t="s">
        <v>207</v>
      </c>
      <c r="P53" s="105" t="s">
        <v>207</v>
      </c>
      <c r="Q53" s="105" t="s">
        <v>207</v>
      </c>
      <c r="R53" s="105" t="s">
        <v>207</v>
      </c>
      <c r="S53" s="105" t="s">
        <v>207</v>
      </c>
      <c r="T53" s="105" t="s">
        <v>207</v>
      </c>
      <c r="U53" s="105" t="s">
        <v>207</v>
      </c>
      <c r="V53" s="105" t="s">
        <v>207</v>
      </c>
      <c r="W53" s="105" t="s">
        <v>207</v>
      </c>
      <c r="X53" s="105" t="s">
        <v>207</v>
      </c>
      <c r="Y53" s="105" t="s">
        <v>207</v>
      </c>
      <c r="Z53" s="105" t="s">
        <v>207</v>
      </c>
      <c r="AA53" s="105" t="s">
        <v>207</v>
      </c>
      <c r="AB53" s="105" t="s">
        <v>207</v>
      </c>
      <c r="AC53" s="105" t="s">
        <v>207</v>
      </c>
      <c r="AD53" s="105" t="s">
        <v>207</v>
      </c>
      <c r="AE53" s="105" t="s">
        <v>207</v>
      </c>
      <c r="AF53" s="105" t="s">
        <v>207</v>
      </c>
      <c r="AG53" s="105" t="s">
        <v>207</v>
      </c>
      <c r="AH53" s="105" t="s">
        <v>207</v>
      </c>
      <c r="AI53" s="105" t="s">
        <v>207</v>
      </c>
      <c r="AJ53" s="105" t="s">
        <v>207</v>
      </c>
      <c r="AK53" s="105" t="s">
        <v>207</v>
      </c>
      <c r="AL53" s="105" t="s">
        <v>207</v>
      </c>
      <c r="AM53" s="105" t="s">
        <v>207</v>
      </c>
      <c r="AN53" s="105" t="s">
        <v>207</v>
      </c>
      <c r="AO53" s="105" t="s">
        <v>207</v>
      </c>
      <c r="AP53" s="105" t="s">
        <v>207</v>
      </c>
      <c r="AQ53" s="105" t="s">
        <v>207</v>
      </c>
      <c r="AR53" s="105" t="s">
        <v>207</v>
      </c>
      <c r="AS53" s="105" t="s">
        <v>207</v>
      </c>
      <c r="AT53" s="105" t="s">
        <v>207</v>
      </c>
      <c r="AU53" s="105" t="s">
        <v>207</v>
      </c>
      <c r="AV53" s="105" t="s">
        <v>207</v>
      </c>
      <c r="AW53" s="105" t="s">
        <v>207</v>
      </c>
      <c r="AX53" s="105"/>
      <c r="AY53" s="105"/>
      <c r="AZ53" s="105"/>
      <c r="BA53" s="2"/>
      <c r="BB53" s="2"/>
      <c r="BC53" s="2"/>
      <c r="BD53" s="4"/>
      <c r="BE53" s="4"/>
      <c r="BF53" s="4"/>
      <c r="BG53" s="105"/>
      <c r="BH53" s="105"/>
      <c r="BI53" s="105"/>
      <c r="BJ53" s="105"/>
      <c r="BK53" s="105"/>
      <c r="BL53" s="105"/>
      <c r="BM53" s="105"/>
      <c r="BN53" s="105"/>
      <c r="BO53" s="105"/>
      <c r="BP53" s="105"/>
      <c r="BQ53" s="105"/>
      <c r="BR53" s="105"/>
      <c r="BS53" s="105"/>
      <c r="BT53" s="105"/>
    </row>
    <row r="54" spans="2:72" ht="13.5" x14ac:dyDescent="0.35">
      <c r="B54" s="163"/>
      <c r="C54" s="54" t="s">
        <v>440</v>
      </c>
      <c r="D54" s="14" t="s">
        <v>442</v>
      </c>
      <c r="E54" s="5" t="s">
        <v>61</v>
      </c>
      <c r="F54" s="5" t="s">
        <v>61</v>
      </c>
      <c r="G54" s="5" t="s">
        <v>61</v>
      </c>
      <c r="H54" s="5" t="s">
        <v>61</v>
      </c>
      <c r="I54" s="5" t="s">
        <v>61</v>
      </c>
      <c r="J54" s="5" t="s">
        <v>61</v>
      </c>
      <c r="K54" s="5" t="s">
        <v>61</v>
      </c>
      <c r="L54" s="5" t="s">
        <v>61</v>
      </c>
      <c r="M54" s="5" t="s">
        <v>61</v>
      </c>
      <c r="N54" s="5" t="s">
        <v>61</v>
      </c>
      <c r="O54" s="5" t="s">
        <v>61</v>
      </c>
      <c r="P54" s="5" t="s">
        <v>61</v>
      </c>
      <c r="Q54" s="5" t="s">
        <v>61</v>
      </c>
      <c r="R54" s="5" t="s">
        <v>61</v>
      </c>
      <c r="S54" s="5" t="s">
        <v>61</v>
      </c>
      <c r="T54" s="5" t="s">
        <v>61</v>
      </c>
      <c r="U54" s="5" t="s">
        <v>61</v>
      </c>
      <c r="V54" s="5" t="s">
        <v>61</v>
      </c>
      <c r="W54" s="5" t="s">
        <v>61</v>
      </c>
      <c r="X54" s="5" t="s">
        <v>61</v>
      </c>
      <c r="Y54" s="5" t="s">
        <v>61</v>
      </c>
      <c r="Z54" s="5" t="s">
        <v>61</v>
      </c>
      <c r="AA54" s="5" t="s">
        <v>61</v>
      </c>
      <c r="AB54" s="5" t="s">
        <v>61</v>
      </c>
      <c r="AC54" s="5" t="s">
        <v>61</v>
      </c>
      <c r="AD54" s="5" t="s">
        <v>61</v>
      </c>
      <c r="AE54" s="5" t="s">
        <v>61</v>
      </c>
      <c r="AF54" s="5" t="s">
        <v>61</v>
      </c>
      <c r="AG54" s="5" t="s">
        <v>61</v>
      </c>
      <c r="AH54" s="5" t="s">
        <v>61</v>
      </c>
      <c r="AI54" s="5" t="s">
        <v>61</v>
      </c>
      <c r="AJ54" s="5" t="s">
        <v>61</v>
      </c>
      <c r="AK54" s="5" t="s">
        <v>61</v>
      </c>
      <c r="AL54" s="5" t="s">
        <v>61</v>
      </c>
      <c r="AM54" s="5" t="s">
        <v>61</v>
      </c>
      <c r="AN54" s="5" t="s">
        <v>61</v>
      </c>
      <c r="AO54" s="5" t="s">
        <v>61</v>
      </c>
      <c r="AP54" s="5" t="s">
        <v>61</v>
      </c>
      <c r="AQ54" s="5" t="s">
        <v>61</v>
      </c>
      <c r="AR54" s="5" t="s">
        <v>61</v>
      </c>
      <c r="AS54" s="5" t="s">
        <v>61</v>
      </c>
      <c r="AT54" s="5" t="s">
        <v>61</v>
      </c>
      <c r="AU54" s="5" t="s">
        <v>61</v>
      </c>
      <c r="AV54" s="5" t="s">
        <v>61</v>
      </c>
      <c r="AW54" s="5" t="s">
        <v>61</v>
      </c>
      <c r="AX54" s="5"/>
      <c r="AY54" s="5"/>
      <c r="AZ54" s="5"/>
      <c r="BA54" s="2"/>
      <c r="BB54" s="2"/>
      <c r="BC54" s="2"/>
      <c r="BD54" s="2"/>
      <c r="BE54" s="2"/>
      <c r="BF54" s="2"/>
      <c r="BG54" s="5"/>
      <c r="BH54" s="5"/>
      <c r="BI54" s="5"/>
      <c r="BJ54" s="5"/>
      <c r="BK54" s="5"/>
      <c r="BL54" s="5"/>
      <c r="BM54" s="5"/>
      <c r="BN54" s="5"/>
      <c r="BO54" s="5"/>
      <c r="BP54" s="5"/>
      <c r="BQ54" s="5"/>
      <c r="BR54" s="5"/>
      <c r="BS54" s="5"/>
      <c r="BT54" s="5"/>
    </row>
    <row r="55" spans="2:72" ht="13.5" x14ac:dyDescent="0.35">
      <c r="B55" s="163"/>
      <c r="C55" s="13" t="s">
        <v>441</v>
      </c>
      <c r="D55" s="40" t="s">
        <v>442</v>
      </c>
      <c r="E55" s="5" t="s">
        <v>40</v>
      </c>
      <c r="F55" s="5" t="s">
        <v>40</v>
      </c>
      <c r="G55" s="5" t="s">
        <v>40</v>
      </c>
      <c r="H55" s="5" t="s">
        <v>40</v>
      </c>
      <c r="I55" s="5" t="s">
        <v>40</v>
      </c>
      <c r="J55" s="5" t="s">
        <v>40</v>
      </c>
      <c r="K55" s="5" t="s">
        <v>40</v>
      </c>
      <c r="L55" s="5" t="s">
        <v>40</v>
      </c>
      <c r="M55" s="5" t="s">
        <v>40</v>
      </c>
      <c r="N55" s="5" t="s">
        <v>40</v>
      </c>
      <c r="O55" s="5" t="s">
        <v>40</v>
      </c>
      <c r="P55" s="5" t="s">
        <v>40</v>
      </c>
      <c r="Q55" s="5" t="s">
        <v>40</v>
      </c>
      <c r="R55" s="5" t="s">
        <v>40</v>
      </c>
      <c r="S55" s="5" t="s">
        <v>40</v>
      </c>
      <c r="T55" s="5" t="s">
        <v>40</v>
      </c>
      <c r="U55" s="5" t="s">
        <v>40</v>
      </c>
      <c r="V55" s="5" t="s">
        <v>40</v>
      </c>
      <c r="W55" s="5" t="s">
        <v>40</v>
      </c>
      <c r="X55" s="5" t="s">
        <v>40</v>
      </c>
      <c r="Y55" s="5" t="s">
        <v>40</v>
      </c>
      <c r="Z55" s="5" t="s">
        <v>40</v>
      </c>
      <c r="AA55" s="5" t="s">
        <v>40</v>
      </c>
      <c r="AB55" s="5" t="s">
        <v>40</v>
      </c>
      <c r="AC55" s="5" t="s">
        <v>40</v>
      </c>
      <c r="AD55" s="5" t="s">
        <v>40</v>
      </c>
      <c r="AE55" s="5" t="s">
        <v>40</v>
      </c>
      <c r="AF55" s="5" t="s">
        <v>40</v>
      </c>
      <c r="AG55" s="5" t="s">
        <v>40</v>
      </c>
      <c r="AH55" s="5" t="s">
        <v>40</v>
      </c>
      <c r="AI55" s="5" t="s">
        <v>40</v>
      </c>
      <c r="AJ55" s="5" t="s">
        <v>40</v>
      </c>
      <c r="AK55" s="5" t="s">
        <v>40</v>
      </c>
      <c r="AL55" s="5" t="s">
        <v>40</v>
      </c>
      <c r="AM55" s="5" t="s">
        <v>40</v>
      </c>
      <c r="AN55" s="5" t="s">
        <v>40</v>
      </c>
      <c r="AO55" s="5" t="s">
        <v>40</v>
      </c>
      <c r="AP55" s="5" t="s">
        <v>40</v>
      </c>
      <c r="AQ55" s="5" t="s">
        <v>40</v>
      </c>
      <c r="AR55" s="5" t="s">
        <v>40</v>
      </c>
      <c r="AS55" s="5" t="s">
        <v>40</v>
      </c>
      <c r="AT55" s="5" t="s">
        <v>40</v>
      </c>
      <c r="AU55" s="5" t="s">
        <v>40</v>
      </c>
      <c r="AV55" s="5" t="s">
        <v>40</v>
      </c>
      <c r="AW55" s="5" t="s">
        <v>40</v>
      </c>
      <c r="AX55" s="5"/>
      <c r="AY55" s="5"/>
      <c r="AZ55" s="5"/>
      <c r="BA55" s="2"/>
      <c r="BB55" s="2"/>
      <c r="BC55" s="2"/>
      <c r="BD55" s="2"/>
      <c r="BE55" s="2"/>
      <c r="BF55" s="2"/>
      <c r="BG55" s="5"/>
      <c r="BH55" s="5"/>
      <c r="BI55" s="5"/>
      <c r="BJ55" s="5"/>
      <c r="BK55" s="5"/>
      <c r="BL55" s="5"/>
      <c r="BM55" s="5"/>
      <c r="BN55" s="5"/>
      <c r="BO55" s="5"/>
      <c r="BP55" s="5"/>
      <c r="BQ55" s="5"/>
      <c r="BR55" s="5"/>
      <c r="BS55" s="5"/>
      <c r="BT55" s="5"/>
    </row>
    <row r="56" spans="2:72" ht="13.5" x14ac:dyDescent="0.35">
      <c r="B56" s="163"/>
      <c r="C56" s="13" t="s">
        <v>490</v>
      </c>
      <c r="D56" s="29"/>
      <c r="E56" s="3" t="s">
        <v>11</v>
      </c>
      <c r="F56" s="3" t="s">
        <v>11</v>
      </c>
      <c r="G56" s="3" t="s">
        <v>11</v>
      </c>
      <c r="H56" s="3" t="s">
        <v>11</v>
      </c>
      <c r="I56" s="3" t="s">
        <v>11</v>
      </c>
      <c r="J56" s="3" t="s">
        <v>11</v>
      </c>
      <c r="K56" s="3" t="s">
        <v>11</v>
      </c>
      <c r="L56" s="3" t="s">
        <v>11</v>
      </c>
      <c r="M56" s="3" t="s">
        <v>11</v>
      </c>
      <c r="N56" s="3" t="s">
        <v>11</v>
      </c>
      <c r="O56" s="3" t="s">
        <v>11</v>
      </c>
      <c r="P56" s="3" t="s">
        <v>11</v>
      </c>
      <c r="Q56" s="3" t="s">
        <v>11</v>
      </c>
      <c r="R56" s="3" t="s">
        <v>11</v>
      </c>
      <c r="S56" s="3" t="s">
        <v>11</v>
      </c>
      <c r="T56" s="3" t="s">
        <v>11</v>
      </c>
      <c r="U56" s="3" t="s">
        <v>11</v>
      </c>
      <c r="V56" s="3" t="s">
        <v>11</v>
      </c>
      <c r="W56" s="3" t="s">
        <v>11</v>
      </c>
      <c r="X56" s="3" t="s">
        <v>11</v>
      </c>
      <c r="Y56" s="3" t="s">
        <v>11</v>
      </c>
      <c r="Z56" s="3" t="s">
        <v>11</v>
      </c>
      <c r="AA56" s="3" t="s">
        <v>11</v>
      </c>
      <c r="AB56" s="3" t="s">
        <v>11</v>
      </c>
      <c r="AC56" s="3" t="s">
        <v>11</v>
      </c>
      <c r="AD56" s="3" t="s">
        <v>11</v>
      </c>
      <c r="AE56" s="3" t="s">
        <v>11</v>
      </c>
      <c r="AF56" s="3" t="s">
        <v>11</v>
      </c>
      <c r="AG56" s="3" t="s">
        <v>11</v>
      </c>
      <c r="AH56" s="3" t="s">
        <v>11</v>
      </c>
      <c r="AI56" s="3" t="s">
        <v>11</v>
      </c>
      <c r="AJ56" s="3" t="s">
        <v>11</v>
      </c>
      <c r="AK56" s="3" t="s">
        <v>11</v>
      </c>
      <c r="AL56" s="3" t="s">
        <v>11</v>
      </c>
      <c r="AM56" s="3" t="s">
        <v>11</v>
      </c>
      <c r="AN56" s="3" t="s">
        <v>11</v>
      </c>
      <c r="AO56" s="3" t="s">
        <v>11</v>
      </c>
      <c r="AP56" s="3" t="s">
        <v>11</v>
      </c>
      <c r="AQ56" s="3" t="s">
        <v>11</v>
      </c>
      <c r="AR56" s="3" t="s">
        <v>11</v>
      </c>
      <c r="AS56" s="3" t="s">
        <v>11</v>
      </c>
      <c r="AT56" s="3" t="s">
        <v>11</v>
      </c>
      <c r="AU56" s="3" t="s">
        <v>11</v>
      </c>
      <c r="AV56" s="3" t="s">
        <v>11</v>
      </c>
      <c r="AW56" s="3" t="s">
        <v>11</v>
      </c>
      <c r="AX56" s="3"/>
      <c r="AY56" s="3"/>
      <c r="AZ56" s="3"/>
      <c r="BA56" s="2"/>
      <c r="BB56" s="3"/>
      <c r="BC56" s="3"/>
      <c r="BD56" s="3"/>
      <c r="BE56" s="3"/>
      <c r="BF56" s="3"/>
      <c r="BG56" s="3"/>
      <c r="BH56" s="3"/>
      <c r="BI56" s="3"/>
      <c r="BJ56" s="3"/>
      <c r="BK56" s="3"/>
      <c r="BL56" s="3"/>
      <c r="BM56" s="3"/>
      <c r="BN56" s="3"/>
      <c r="BO56" s="3"/>
      <c r="BP56" s="3"/>
      <c r="BQ56" s="3"/>
      <c r="BR56" s="3"/>
      <c r="BS56" s="3"/>
      <c r="BT56" s="3"/>
    </row>
    <row r="57" spans="2:72" ht="13.5" x14ac:dyDescent="0.35">
      <c r="B57" s="163"/>
      <c r="C57" s="56" t="s">
        <v>491</v>
      </c>
      <c r="D57" s="40" t="s">
        <v>442</v>
      </c>
      <c r="E57" s="2" t="s">
        <v>864</v>
      </c>
      <c r="F57" s="2" t="s">
        <v>864</v>
      </c>
      <c r="G57" s="2" t="s">
        <v>864</v>
      </c>
      <c r="H57" s="2" t="s">
        <v>864</v>
      </c>
      <c r="I57" s="2" t="s">
        <v>864</v>
      </c>
      <c r="J57" s="2" t="s">
        <v>864</v>
      </c>
      <c r="K57" s="2" t="s">
        <v>864</v>
      </c>
      <c r="L57" s="2" t="s">
        <v>864</v>
      </c>
      <c r="M57" s="2" t="s">
        <v>864</v>
      </c>
      <c r="N57" s="2" t="s">
        <v>864</v>
      </c>
      <c r="O57" s="2" t="s">
        <v>864</v>
      </c>
      <c r="P57" s="2" t="s">
        <v>864</v>
      </c>
      <c r="Q57" s="2" t="s">
        <v>864</v>
      </c>
      <c r="R57" s="2" t="s">
        <v>864</v>
      </c>
      <c r="S57" s="2" t="s">
        <v>864</v>
      </c>
      <c r="T57" s="2" t="s">
        <v>864</v>
      </c>
      <c r="U57" s="2" t="s">
        <v>864</v>
      </c>
      <c r="V57" s="2" t="s">
        <v>864</v>
      </c>
      <c r="W57" s="2" t="s">
        <v>864</v>
      </c>
      <c r="X57" s="2" t="s">
        <v>864</v>
      </c>
      <c r="Y57" s="2" t="s">
        <v>864</v>
      </c>
      <c r="Z57" s="2" t="s">
        <v>864</v>
      </c>
      <c r="AA57" s="2" t="s">
        <v>864</v>
      </c>
      <c r="AB57" s="2" t="s">
        <v>864</v>
      </c>
      <c r="AC57" s="2" t="s">
        <v>864</v>
      </c>
      <c r="AD57" s="2" t="s">
        <v>864</v>
      </c>
      <c r="AE57" s="2" t="s">
        <v>864</v>
      </c>
      <c r="AF57" s="2" t="s">
        <v>864</v>
      </c>
      <c r="AG57" s="2" t="s">
        <v>864</v>
      </c>
      <c r="AH57" s="2" t="s">
        <v>864</v>
      </c>
      <c r="AI57" s="2" t="s">
        <v>864</v>
      </c>
      <c r="AJ57" s="2" t="s">
        <v>864</v>
      </c>
      <c r="AK57" s="2" t="s">
        <v>864</v>
      </c>
      <c r="AL57" s="2" t="s">
        <v>864</v>
      </c>
      <c r="AM57" s="2" t="s">
        <v>864</v>
      </c>
      <c r="AN57" s="2" t="s">
        <v>864</v>
      </c>
      <c r="AO57" s="2" t="s">
        <v>864</v>
      </c>
      <c r="AP57" s="2" t="s">
        <v>864</v>
      </c>
      <c r="AQ57" s="2" t="s">
        <v>864</v>
      </c>
      <c r="AR57" s="2" t="s">
        <v>864</v>
      </c>
      <c r="AS57" s="2" t="s">
        <v>864</v>
      </c>
      <c r="AT57" s="2" t="s">
        <v>864</v>
      </c>
      <c r="AU57" s="2" t="s">
        <v>864</v>
      </c>
      <c r="AV57" s="2" t="s">
        <v>864</v>
      </c>
      <c r="AW57" s="2" t="s">
        <v>864</v>
      </c>
      <c r="AX57" s="2"/>
      <c r="AY57" s="2"/>
      <c r="AZ57" s="2"/>
      <c r="BA57" s="2"/>
      <c r="BB57" s="2"/>
      <c r="BC57" s="2"/>
      <c r="BD57" s="2"/>
      <c r="BE57" s="2"/>
      <c r="BF57" s="2"/>
      <c r="BG57" s="2"/>
      <c r="BH57" s="2"/>
      <c r="BI57" s="2"/>
      <c r="BJ57" s="2"/>
      <c r="BK57" s="2"/>
      <c r="BL57" s="2"/>
      <c r="BM57" s="2"/>
      <c r="BN57" s="2"/>
      <c r="BO57" s="2"/>
      <c r="BP57" s="2"/>
      <c r="BQ57" s="2"/>
      <c r="BR57" s="2"/>
      <c r="BS57" s="2"/>
      <c r="BT57" s="2"/>
    </row>
    <row r="58" spans="2:72" ht="13.5" x14ac:dyDescent="0.35">
      <c r="B58" s="163"/>
      <c r="C58" s="13" t="s">
        <v>444</v>
      </c>
      <c r="D58" s="29"/>
      <c r="E58" s="7" t="s">
        <v>42</v>
      </c>
      <c r="F58" s="7" t="s">
        <v>42</v>
      </c>
      <c r="G58" s="7" t="s">
        <v>42</v>
      </c>
      <c r="H58" s="7" t="s">
        <v>42</v>
      </c>
      <c r="I58" s="7" t="s">
        <v>42</v>
      </c>
      <c r="J58" s="7" t="s">
        <v>42</v>
      </c>
      <c r="K58" s="7" t="s">
        <v>42</v>
      </c>
      <c r="L58" s="7" t="s">
        <v>42</v>
      </c>
      <c r="M58" s="7" t="s">
        <v>42</v>
      </c>
      <c r="N58" s="7" t="s">
        <v>42</v>
      </c>
      <c r="O58" s="7" t="s">
        <v>42</v>
      </c>
      <c r="P58" s="7" t="s">
        <v>42</v>
      </c>
      <c r="Q58" s="7" t="s">
        <v>42</v>
      </c>
      <c r="R58" s="7" t="s">
        <v>42</v>
      </c>
      <c r="S58" s="7" t="s">
        <v>42</v>
      </c>
      <c r="T58" s="7" t="s">
        <v>42</v>
      </c>
      <c r="U58" s="7" t="s">
        <v>42</v>
      </c>
      <c r="V58" s="7" t="s">
        <v>42</v>
      </c>
      <c r="W58" s="7" t="s">
        <v>42</v>
      </c>
      <c r="X58" s="7" t="s">
        <v>42</v>
      </c>
      <c r="Y58" s="7" t="s">
        <v>42</v>
      </c>
      <c r="Z58" s="7" t="s">
        <v>42</v>
      </c>
      <c r="AA58" s="7" t="s">
        <v>42</v>
      </c>
      <c r="AB58" s="7" t="s">
        <v>42</v>
      </c>
      <c r="AC58" s="7" t="s">
        <v>42</v>
      </c>
      <c r="AD58" s="7" t="s">
        <v>42</v>
      </c>
      <c r="AE58" s="7" t="s">
        <v>42</v>
      </c>
      <c r="AF58" s="7" t="s">
        <v>42</v>
      </c>
      <c r="AG58" s="7" t="s">
        <v>42</v>
      </c>
      <c r="AH58" s="7" t="s">
        <v>42</v>
      </c>
      <c r="AI58" s="7" t="s">
        <v>42</v>
      </c>
      <c r="AJ58" s="7" t="s">
        <v>42</v>
      </c>
      <c r="AK58" s="7" t="s">
        <v>42</v>
      </c>
      <c r="AL58" s="7" t="s">
        <v>42</v>
      </c>
      <c r="AM58" s="7" t="s">
        <v>42</v>
      </c>
      <c r="AN58" s="7" t="s">
        <v>42</v>
      </c>
      <c r="AO58" s="7" t="s">
        <v>42</v>
      </c>
      <c r="AP58" s="7" t="s">
        <v>42</v>
      </c>
      <c r="AQ58" s="7" t="s">
        <v>42</v>
      </c>
      <c r="AR58" s="7" t="s">
        <v>42</v>
      </c>
      <c r="AS58" s="7" t="s">
        <v>42</v>
      </c>
      <c r="AT58" s="7" t="s">
        <v>42</v>
      </c>
      <c r="AU58" s="7" t="s">
        <v>42</v>
      </c>
      <c r="AV58" s="7" t="s">
        <v>42</v>
      </c>
      <c r="AW58" s="7" t="s">
        <v>42</v>
      </c>
      <c r="AX58" s="7"/>
      <c r="AY58" s="7"/>
      <c r="AZ58" s="7"/>
      <c r="BA58" s="7"/>
      <c r="BB58" s="7"/>
      <c r="BC58" s="7"/>
      <c r="BD58" s="7"/>
      <c r="BE58" s="7"/>
      <c r="BF58" s="7"/>
      <c r="BG58" s="7"/>
      <c r="BH58" s="7"/>
      <c r="BI58" s="7"/>
      <c r="BJ58" s="7"/>
      <c r="BK58" s="7"/>
      <c r="BL58" s="7"/>
      <c r="BM58" s="7"/>
      <c r="BN58" s="7"/>
      <c r="BO58" s="7"/>
      <c r="BP58" s="7"/>
      <c r="BQ58" s="7"/>
      <c r="BR58" s="7"/>
      <c r="BS58" s="7"/>
      <c r="BT58" s="7"/>
    </row>
    <row r="59" spans="2:72" ht="13.5" x14ac:dyDescent="0.35">
      <c r="B59" s="163"/>
      <c r="C59" s="13" t="s">
        <v>445</v>
      </c>
      <c r="D59" s="40" t="s">
        <v>442</v>
      </c>
      <c r="E59" s="5" t="s">
        <v>43</v>
      </c>
      <c r="F59" s="5" t="s">
        <v>43</v>
      </c>
      <c r="G59" s="5" t="s">
        <v>43</v>
      </c>
      <c r="H59" s="5" t="s">
        <v>43</v>
      </c>
      <c r="I59" s="5" t="s">
        <v>43</v>
      </c>
      <c r="J59" s="5" t="s">
        <v>43</v>
      </c>
      <c r="K59" s="5" t="s">
        <v>872</v>
      </c>
      <c r="L59" s="5" t="s">
        <v>872</v>
      </c>
      <c r="M59" s="5" t="s">
        <v>872</v>
      </c>
      <c r="N59" s="5" t="s">
        <v>872</v>
      </c>
      <c r="O59" s="5" t="s">
        <v>872</v>
      </c>
      <c r="P59" s="5" t="s">
        <v>872</v>
      </c>
      <c r="Q59" s="5" t="s">
        <v>872</v>
      </c>
      <c r="R59" s="5" t="s">
        <v>872</v>
      </c>
      <c r="S59" s="5" t="s">
        <v>872</v>
      </c>
      <c r="T59" s="5" t="s">
        <v>872</v>
      </c>
      <c r="U59" s="5" t="s">
        <v>872</v>
      </c>
      <c r="V59" s="5" t="s">
        <v>872</v>
      </c>
      <c r="W59" s="5" t="s">
        <v>872</v>
      </c>
      <c r="X59" s="5" t="s">
        <v>872</v>
      </c>
      <c r="Y59" s="5" t="s">
        <v>872</v>
      </c>
      <c r="Z59" s="5" t="s">
        <v>872</v>
      </c>
      <c r="AA59" s="5" t="s">
        <v>872</v>
      </c>
      <c r="AB59" s="5" t="s">
        <v>872</v>
      </c>
      <c r="AC59" s="5" t="s">
        <v>872</v>
      </c>
      <c r="AD59" s="5" t="s">
        <v>872</v>
      </c>
      <c r="AE59" s="5" t="s">
        <v>872</v>
      </c>
      <c r="AF59" s="5" t="s">
        <v>872</v>
      </c>
      <c r="AG59" s="5" t="s">
        <v>872</v>
      </c>
      <c r="AH59" s="5" t="s">
        <v>872</v>
      </c>
      <c r="AI59" s="5" t="s">
        <v>872</v>
      </c>
      <c r="AJ59" s="5" t="s">
        <v>872</v>
      </c>
      <c r="AK59" s="5" t="s">
        <v>872</v>
      </c>
      <c r="AL59" s="5" t="s">
        <v>872</v>
      </c>
      <c r="AM59" s="5" t="s">
        <v>872</v>
      </c>
      <c r="AN59" s="5" t="s">
        <v>872</v>
      </c>
      <c r="AO59" s="5" t="s">
        <v>872</v>
      </c>
      <c r="AP59" s="5" t="s">
        <v>872</v>
      </c>
      <c r="AQ59" s="5" t="s">
        <v>872</v>
      </c>
      <c r="AR59" s="5" t="s">
        <v>872</v>
      </c>
      <c r="AS59" s="5" t="s">
        <v>872</v>
      </c>
      <c r="AT59" s="5" t="s">
        <v>872</v>
      </c>
      <c r="AU59" s="5" t="s">
        <v>872</v>
      </c>
      <c r="AV59" s="5" t="s">
        <v>872</v>
      </c>
      <c r="AW59" s="5" t="s">
        <v>872</v>
      </c>
      <c r="AX59" s="5"/>
      <c r="AY59" s="5"/>
      <c r="AZ59" s="5"/>
      <c r="BA59" s="5"/>
      <c r="BB59" s="5"/>
      <c r="BC59" s="5"/>
      <c r="BD59" s="5"/>
      <c r="BE59" s="5"/>
      <c r="BF59" s="5"/>
      <c r="BG59" s="5"/>
      <c r="BH59" s="5"/>
      <c r="BI59" s="5"/>
      <c r="BJ59" s="5"/>
      <c r="BK59" s="5"/>
      <c r="BL59" s="5"/>
      <c r="BM59" s="5"/>
      <c r="BN59" s="5"/>
      <c r="BO59" s="5"/>
      <c r="BP59" s="5"/>
      <c r="BQ59" s="5"/>
      <c r="BR59" s="5"/>
      <c r="BS59" s="5"/>
      <c r="BT59" s="5"/>
    </row>
    <row r="60" spans="2:72" x14ac:dyDescent="0.35">
      <c r="B60" s="163"/>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c r="AB60" s="12">
        <v>1</v>
      </c>
      <c r="AC60" s="12">
        <v>1</v>
      </c>
      <c r="AD60" s="12">
        <v>1</v>
      </c>
      <c r="AE60" s="12">
        <v>1</v>
      </c>
      <c r="AF60" s="12">
        <v>1</v>
      </c>
      <c r="AG60" s="12">
        <v>1</v>
      </c>
      <c r="AH60" s="12">
        <v>1</v>
      </c>
      <c r="AI60" s="12">
        <v>1</v>
      </c>
      <c r="AJ60" s="12">
        <v>1</v>
      </c>
      <c r="AK60" s="12">
        <v>1</v>
      </c>
      <c r="AL60" s="12">
        <v>1</v>
      </c>
      <c r="AM60" s="12">
        <v>1</v>
      </c>
      <c r="AN60" s="12">
        <v>1</v>
      </c>
      <c r="AO60" s="12">
        <v>1</v>
      </c>
      <c r="AP60" s="12">
        <v>1</v>
      </c>
      <c r="AQ60" s="12">
        <v>1</v>
      </c>
      <c r="AR60" s="12">
        <v>1</v>
      </c>
      <c r="AS60" s="12">
        <v>1</v>
      </c>
      <c r="AT60" s="12">
        <v>1</v>
      </c>
      <c r="AU60" s="12">
        <v>1</v>
      </c>
      <c r="AV60" s="12">
        <v>1</v>
      </c>
      <c r="AW60" s="12">
        <v>1</v>
      </c>
      <c r="AX60" s="12"/>
      <c r="AY60" s="12"/>
      <c r="AZ60" s="12"/>
      <c r="BA60" s="12"/>
      <c r="BB60" s="12"/>
      <c r="BC60" s="12"/>
      <c r="BD60" s="12"/>
      <c r="BE60" s="12"/>
      <c r="BF60" s="12"/>
      <c r="BG60" s="12"/>
      <c r="BH60" s="12"/>
      <c r="BI60" s="12"/>
      <c r="BJ60" s="12"/>
      <c r="BK60" s="12"/>
      <c r="BL60" s="12"/>
      <c r="BM60" s="12"/>
      <c r="BN60" s="12"/>
      <c r="BO60" s="12"/>
      <c r="BP60" s="12"/>
      <c r="BQ60" s="12"/>
      <c r="BR60" s="12"/>
      <c r="BS60" s="12"/>
      <c r="BT60" s="12"/>
    </row>
    <row r="61" spans="2:72" ht="14" customHeight="1" x14ac:dyDescent="0.35">
      <c r="B61" s="164" t="s">
        <v>342</v>
      </c>
      <c r="C61" s="13" t="s">
        <v>493</v>
      </c>
      <c r="D61" s="29"/>
      <c r="E61" s="9">
        <v>43266</v>
      </c>
      <c r="F61" s="9">
        <v>43266</v>
      </c>
      <c r="G61" s="9">
        <v>43266</v>
      </c>
      <c r="H61" s="9">
        <v>43266</v>
      </c>
      <c r="I61" s="9">
        <v>43266</v>
      </c>
      <c r="J61" s="9">
        <v>43266</v>
      </c>
      <c r="K61" s="9">
        <v>43266</v>
      </c>
      <c r="L61" s="9">
        <v>43266</v>
      </c>
      <c r="M61" s="9">
        <v>43266</v>
      </c>
      <c r="N61" s="9">
        <v>43266</v>
      </c>
      <c r="O61" s="9">
        <v>43266</v>
      </c>
      <c r="P61" s="9">
        <v>43266</v>
      </c>
      <c r="Q61" s="9">
        <v>43266</v>
      </c>
      <c r="R61" s="9">
        <v>43266</v>
      </c>
      <c r="S61" s="9">
        <v>43266</v>
      </c>
      <c r="T61" s="9">
        <v>43266</v>
      </c>
      <c r="U61" s="9">
        <v>43266</v>
      </c>
      <c r="V61" s="9">
        <v>43266</v>
      </c>
      <c r="W61" s="9">
        <v>43266</v>
      </c>
      <c r="X61" s="9">
        <v>43266</v>
      </c>
      <c r="Y61" s="9">
        <v>43266</v>
      </c>
      <c r="Z61" s="9">
        <v>43266</v>
      </c>
      <c r="AA61" s="9">
        <v>43266</v>
      </c>
      <c r="AB61" s="9">
        <v>43266</v>
      </c>
      <c r="AC61" s="9">
        <v>43266</v>
      </c>
      <c r="AD61" s="9">
        <v>43266</v>
      </c>
      <c r="AE61" s="9">
        <v>43266</v>
      </c>
      <c r="AF61" s="9">
        <v>43266</v>
      </c>
      <c r="AG61" s="9">
        <v>43266</v>
      </c>
      <c r="AH61" s="9">
        <v>43266</v>
      </c>
      <c r="AI61" s="9">
        <v>43266</v>
      </c>
      <c r="AJ61" s="9">
        <v>43266</v>
      </c>
      <c r="AK61" s="9">
        <v>43266</v>
      </c>
      <c r="AL61" s="9">
        <v>43266</v>
      </c>
      <c r="AM61" s="9">
        <v>43266</v>
      </c>
      <c r="AN61" s="9">
        <v>43266</v>
      </c>
      <c r="AO61" s="9">
        <v>43266</v>
      </c>
      <c r="AP61" s="9">
        <v>43266</v>
      </c>
      <c r="AQ61" s="9">
        <v>43266</v>
      </c>
      <c r="AR61" s="9">
        <v>43266</v>
      </c>
      <c r="AS61" s="9">
        <v>43266</v>
      </c>
      <c r="AT61" s="9">
        <v>43266</v>
      </c>
      <c r="AU61" s="9">
        <v>43266</v>
      </c>
      <c r="AV61" s="9">
        <v>43266</v>
      </c>
      <c r="AW61" s="9">
        <v>43266</v>
      </c>
      <c r="AX61" s="9"/>
      <c r="AY61" s="9"/>
      <c r="AZ61" s="9"/>
      <c r="BA61" s="9"/>
      <c r="BB61" s="9"/>
      <c r="BC61" s="9"/>
      <c r="BD61" s="9"/>
      <c r="BE61" s="9"/>
      <c r="BF61" s="9"/>
      <c r="BG61" s="9"/>
      <c r="BH61" s="9"/>
      <c r="BI61" s="9"/>
      <c r="BJ61" s="9"/>
      <c r="BK61" s="9"/>
      <c r="BL61" s="9"/>
      <c r="BM61" s="9"/>
      <c r="BN61" s="9"/>
      <c r="BO61" s="9"/>
      <c r="BP61" s="9"/>
      <c r="BQ61" s="9"/>
      <c r="BR61" s="9"/>
      <c r="BS61" s="9"/>
      <c r="BT61" s="9"/>
    </row>
    <row r="62" spans="2:72" ht="13.5" x14ac:dyDescent="0.35">
      <c r="B62" s="164"/>
      <c r="C62" s="13" t="s">
        <v>446</v>
      </c>
      <c r="D62" s="14" t="s">
        <v>442</v>
      </c>
      <c r="E62" s="9">
        <v>43315</v>
      </c>
      <c r="F62" s="9">
        <v>43315</v>
      </c>
      <c r="G62" s="9">
        <v>43315</v>
      </c>
      <c r="H62" s="9">
        <v>43315</v>
      </c>
      <c r="I62" s="9">
        <v>43315</v>
      </c>
      <c r="J62" s="9">
        <v>43315</v>
      </c>
      <c r="K62" s="9">
        <v>43315</v>
      </c>
      <c r="L62" s="9">
        <v>43315</v>
      </c>
      <c r="M62" s="9">
        <v>43315</v>
      </c>
      <c r="N62" s="9">
        <v>43315</v>
      </c>
      <c r="O62" s="9">
        <v>43315</v>
      </c>
      <c r="P62" s="9">
        <v>43315</v>
      </c>
      <c r="Q62" s="9">
        <v>43315</v>
      </c>
      <c r="R62" s="9">
        <v>43315</v>
      </c>
      <c r="S62" s="9">
        <v>43315</v>
      </c>
      <c r="T62" s="9">
        <v>43315</v>
      </c>
      <c r="U62" s="9">
        <v>43315</v>
      </c>
      <c r="V62" s="9">
        <v>43315</v>
      </c>
      <c r="W62" s="9">
        <v>43315</v>
      </c>
      <c r="X62" s="9">
        <v>43315</v>
      </c>
      <c r="Y62" s="9">
        <v>43315</v>
      </c>
      <c r="Z62" s="9">
        <v>43315</v>
      </c>
      <c r="AA62" s="9">
        <v>43315</v>
      </c>
      <c r="AB62" s="9">
        <v>43315</v>
      </c>
      <c r="AC62" s="9">
        <v>43315</v>
      </c>
      <c r="AD62" s="9">
        <v>43315</v>
      </c>
      <c r="AE62" s="9">
        <v>43315</v>
      </c>
      <c r="AF62" s="9">
        <v>43315</v>
      </c>
      <c r="AG62" s="9">
        <v>43315</v>
      </c>
      <c r="AH62" s="9">
        <v>43315</v>
      </c>
      <c r="AI62" s="9">
        <v>43315</v>
      </c>
      <c r="AJ62" s="9">
        <v>43315</v>
      </c>
      <c r="AK62" s="9">
        <v>43315</v>
      </c>
      <c r="AL62" s="9">
        <v>43315</v>
      </c>
      <c r="AM62" s="9">
        <v>43315</v>
      </c>
      <c r="AN62" s="9">
        <v>43315</v>
      </c>
      <c r="AO62" s="9">
        <v>43315</v>
      </c>
      <c r="AP62" s="9">
        <v>43315</v>
      </c>
      <c r="AQ62" s="9">
        <v>43315</v>
      </c>
      <c r="AR62" s="9">
        <v>43315</v>
      </c>
      <c r="AS62" s="9">
        <v>43315</v>
      </c>
      <c r="AT62" s="9">
        <v>43315</v>
      </c>
      <c r="AU62" s="9">
        <v>43315</v>
      </c>
      <c r="AV62" s="9">
        <v>43315</v>
      </c>
      <c r="AW62" s="9">
        <v>43315</v>
      </c>
      <c r="AX62" s="9"/>
      <c r="AY62" s="9"/>
      <c r="AZ62" s="9"/>
      <c r="BA62" s="9"/>
      <c r="BB62" s="9"/>
      <c r="BC62" s="9"/>
      <c r="BD62" s="9"/>
      <c r="BE62" s="9"/>
      <c r="BF62" s="9"/>
      <c r="BG62" s="9"/>
      <c r="BH62" s="9"/>
      <c r="BI62" s="9"/>
      <c r="BJ62" s="9"/>
      <c r="BK62" s="9"/>
      <c r="BL62" s="9"/>
      <c r="BM62" s="9"/>
      <c r="BN62" s="9"/>
      <c r="BO62" s="9"/>
      <c r="BP62" s="9"/>
      <c r="BQ62" s="9"/>
      <c r="BR62" s="9"/>
      <c r="BS62" s="9"/>
      <c r="BT62" s="9"/>
    </row>
    <row r="63" spans="2:72" ht="13.5" x14ac:dyDescent="0.35">
      <c r="B63" s="164"/>
      <c r="C63" s="13" t="s">
        <v>447</v>
      </c>
      <c r="D63" s="14" t="s">
        <v>442</v>
      </c>
      <c r="E63" s="2" t="s">
        <v>30</v>
      </c>
      <c r="F63" s="5" t="s">
        <v>30</v>
      </c>
      <c r="G63" s="5" t="s">
        <v>30</v>
      </c>
      <c r="H63" s="5" t="s">
        <v>30</v>
      </c>
      <c r="I63" s="5" t="s">
        <v>30</v>
      </c>
      <c r="J63" s="5" t="s">
        <v>30</v>
      </c>
      <c r="K63" s="5" t="s">
        <v>30</v>
      </c>
      <c r="L63" s="5" t="s">
        <v>30</v>
      </c>
      <c r="M63" s="5" t="s">
        <v>30</v>
      </c>
      <c r="N63" s="5" t="s">
        <v>30</v>
      </c>
      <c r="O63" s="5" t="s">
        <v>30</v>
      </c>
      <c r="P63" s="5" t="s">
        <v>30</v>
      </c>
      <c r="Q63" s="5" t="s">
        <v>30</v>
      </c>
      <c r="R63" s="5" t="s">
        <v>30</v>
      </c>
      <c r="S63" s="5" t="s">
        <v>30</v>
      </c>
      <c r="T63" s="5" t="s">
        <v>30</v>
      </c>
      <c r="U63" s="5" t="s">
        <v>30</v>
      </c>
      <c r="V63" s="5" t="s">
        <v>30</v>
      </c>
      <c r="W63" s="5" t="s">
        <v>30</v>
      </c>
      <c r="X63" s="5" t="s">
        <v>30</v>
      </c>
      <c r="Y63" s="5" t="s">
        <v>30</v>
      </c>
      <c r="Z63" s="5" t="s">
        <v>30</v>
      </c>
      <c r="AA63" s="5" t="s">
        <v>30</v>
      </c>
      <c r="AB63" s="5" t="s">
        <v>30</v>
      </c>
      <c r="AC63" s="5" t="s">
        <v>30</v>
      </c>
      <c r="AD63" s="5" t="s">
        <v>30</v>
      </c>
      <c r="AE63" s="5" t="s">
        <v>30</v>
      </c>
      <c r="AF63" s="5" t="s">
        <v>30</v>
      </c>
      <c r="AG63" s="5" t="s">
        <v>30</v>
      </c>
      <c r="AH63" s="5" t="s">
        <v>30</v>
      </c>
      <c r="AI63" s="5" t="s">
        <v>30</v>
      </c>
      <c r="AJ63" s="5" t="s">
        <v>30</v>
      </c>
      <c r="AK63" s="5" t="s">
        <v>30</v>
      </c>
      <c r="AL63" s="5" t="s">
        <v>30</v>
      </c>
      <c r="AM63" s="5" t="s">
        <v>30</v>
      </c>
      <c r="AN63" s="5" t="s">
        <v>30</v>
      </c>
      <c r="AO63" s="5" t="s">
        <v>30</v>
      </c>
      <c r="AP63" s="5" t="s">
        <v>30</v>
      </c>
      <c r="AQ63" s="5" t="s">
        <v>30</v>
      </c>
      <c r="AR63" s="5" t="s">
        <v>30</v>
      </c>
      <c r="AS63" s="5" t="s">
        <v>30</v>
      </c>
      <c r="AT63" s="5" t="s">
        <v>30</v>
      </c>
      <c r="AU63" s="5" t="s">
        <v>30</v>
      </c>
      <c r="AV63" s="5" t="s">
        <v>30</v>
      </c>
      <c r="AW63" s="5" t="s">
        <v>30</v>
      </c>
      <c r="AX63" s="5"/>
      <c r="AY63" s="5"/>
      <c r="AZ63" s="5"/>
      <c r="BA63" s="5"/>
      <c r="BB63" s="5"/>
      <c r="BC63" s="5"/>
      <c r="BD63" s="5"/>
      <c r="BE63" s="5"/>
      <c r="BF63" s="5"/>
      <c r="BG63" s="5"/>
      <c r="BH63" s="5"/>
      <c r="BI63" s="5"/>
      <c r="BJ63" s="5"/>
      <c r="BK63" s="5"/>
      <c r="BL63" s="5"/>
      <c r="BM63" s="5"/>
      <c r="BN63" s="5"/>
      <c r="BO63" s="5"/>
      <c r="BP63" s="5"/>
      <c r="BQ63" s="5"/>
      <c r="BR63" s="5"/>
      <c r="BS63" s="5"/>
      <c r="BT63" s="5"/>
    </row>
    <row r="64" spans="2:72" ht="13.5" x14ac:dyDescent="0.35">
      <c r="B64" s="164"/>
      <c r="C64" s="13" t="s">
        <v>494</v>
      </c>
      <c r="D64" s="40" t="s">
        <v>442</v>
      </c>
      <c r="E64" s="2" t="s">
        <v>865</v>
      </c>
      <c r="F64" s="2" t="s">
        <v>865</v>
      </c>
      <c r="G64" s="2" t="s">
        <v>865</v>
      </c>
      <c r="H64" s="2" t="s">
        <v>865</v>
      </c>
      <c r="I64" s="2" t="s">
        <v>865</v>
      </c>
      <c r="J64" s="2" t="s">
        <v>865</v>
      </c>
      <c r="K64" s="2" t="s">
        <v>865</v>
      </c>
      <c r="L64" s="2" t="s">
        <v>865</v>
      </c>
      <c r="M64" s="2" t="s">
        <v>865</v>
      </c>
      <c r="N64" s="2" t="s">
        <v>865</v>
      </c>
      <c r="O64" s="2" t="s">
        <v>865</v>
      </c>
      <c r="P64" s="2" t="s">
        <v>865</v>
      </c>
      <c r="Q64" s="2" t="s">
        <v>865</v>
      </c>
      <c r="R64" s="2" t="s">
        <v>865</v>
      </c>
      <c r="S64" s="2" t="s">
        <v>865</v>
      </c>
      <c r="T64" s="2" t="s">
        <v>865</v>
      </c>
      <c r="U64" s="2" t="s">
        <v>865</v>
      </c>
      <c r="V64" s="2" t="s">
        <v>865</v>
      </c>
      <c r="W64" s="2" t="s">
        <v>865</v>
      </c>
      <c r="X64" s="2" t="s">
        <v>865</v>
      </c>
      <c r="Y64" s="2" t="s">
        <v>865</v>
      </c>
      <c r="Z64" s="2" t="s">
        <v>865</v>
      </c>
      <c r="AA64" s="2" t="s">
        <v>865</v>
      </c>
      <c r="AB64" s="2" t="s">
        <v>865</v>
      </c>
      <c r="AC64" s="2" t="s">
        <v>865</v>
      </c>
      <c r="AD64" s="2" t="s">
        <v>865</v>
      </c>
      <c r="AE64" s="2" t="s">
        <v>865</v>
      </c>
      <c r="AF64" s="2" t="s">
        <v>865</v>
      </c>
      <c r="AG64" s="2" t="s">
        <v>865</v>
      </c>
      <c r="AH64" s="2" t="s">
        <v>865</v>
      </c>
      <c r="AI64" s="2" t="s">
        <v>865</v>
      </c>
      <c r="AJ64" s="2" t="s">
        <v>865</v>
      </c>
      <c r="AK64" s="2" t="s">
        <v>865</v>
      </c>
      <c r="AL64" s="2" t="s">
        <v>865</v>
      </c>
      <c r="AM64" s="2" t="s">
        <v>865</v>
      </c>
      <c r="AN64" s="2" t="s">
        <v>865</v>
      </c>
      <c r="AO64" s="2" t="s">
        <v>865</v>
      </c>
      <c r="AP64" s="2" t="s">
        <v>865</v>
      </c>
      <c r="AQ64" s="2" t="s">
        <v>865</v>
      </c>
      <c r="AR64" s="2" t="s">
        <v>865</v>
      </c>
      <c r="AS64" s="2" t="s">
        <v>865</v>
      </c>
      <c r="AT64" s="2" t="s">
        <v>865</v>
      </c>
      <c r="AU64" s="2" t="s">
        <v>865</v>
      </c>
      <c r="AV64" s="2" t="s">
        <v>865</v>
      </c>
      <c r="AW64" s="2" t="s">
        <v>865</v>
      </c>
      <c r="AX64" s="2"/>
      <c r="AY64" s="2"/>
      <c r="AZ64" s="2"/>
      <c r="BA64" s="2"/>
      <c r="BB64" s="2"/>
      <c r="BC64" s="2"/>
      <c r="BD64" s="2"/>
      <c r="BE64" s="2"/>
      <c r="BF64" s="2"/>
      <c r="BG64" s="2"/>
      <c r="BH64" s="2"/>
      <c r="BI64" s="2"/>
      <c r="BJ64" s="2"/>
      <c r="BK64" s="2"/>
      <c r="BL64" s="2"/>
      <c r="BM64" s="2"/>
      <c r="BN64" s="2"/>
      <c r="BO64" s="2"/>
      <c r="BP64" s="2"/>
      <c r="BQ64" s="2"/>
      <c r="BR64" s="2"/>
      <c r="BS64" s="2"/>
      <c r="BT64" s="2"/>
    </row>
    <row r="65" spans="2:16" ht="13.5" x14ac:dyDescent="0.35">
      <c r="B65" s="164"/>
      <c r="C65" s="54" t="s">
        <v>495</v>
      </c>
      <c r="D65" s="14"/>
      <c r="E65" s="5"/>
      <c r="F65" s="5"/>
      <c r="G65" s="5"/>
      <c r="H65" s="5"/>
      <c r="I65" s="5"/>
      <c r="J65" s="5"/>
      <c r="M65" s="5"/>
      <c r="N65" s="5"/>
      <c r="O65" s="5"/>
      <c r="P65" s="5"/>
    </row>
    <row r="66" spans="2:16" ht="13.5" x14ac:dyDescent="0.35">
      <c r="B66" s="164"/>
      <c r="C66" s="54" t="s">
        <v>496</v>
      </c>
      <c r="D66" s="14"/>
      <c r="E66" s="5"/>
      <c r="F66" s="5"/>
      <c r="G66" s="5"/>
      <c r="H66" s="5"/>
      <c r="I66" s="5"/>
      <c r="J66" s="5"/>
      <c r="K66" s="5"/>
      <c r="L66" s="5"/>
      <c r="M66" s="5"/>
      <c r="N66" s="5"/>
      <c r="O66" s="5"/>
      <c r="P66" s="5"/>
    </row>
    <row r="67" spans="2:16" ht="13.5" x14ac:dyDescent="0.35">
      <c r="B67" s="164"/>
      <c r="C67" s="13" t="s">
        <v>497</v>
      </c>
      <c r="D67" s="29"/>
      <c r="E67" s="1"/>
      <c r="F67" s="3"/>
      <c r="G67" s="3"/>
      <c r="H67" s="1"/>
      <c r="I67" s="1"/>
      <c r="J67" s="1"/>
      <c r="K67" s="1"/>
      <c r="L67" s="1"/>
      <c r="M67" s="1"/>
      <c r="N67" s="1"/>
      <c r="O67" s="1"/>
      <c r="P67" s="1"/>
    </row>
    <row r="68" spans="2:16" x14ac:dyDescent="0.35">
      <c r="B68" s="154" t="s">
        <v>185</v>
      </c>
      <c r="C68" s="15" t="s">
        <v>448</v>
      </c>
      <c r="D68" s="29"/>
      <c r="L68" s="105"/>
    </row>
    <row r="69" spans="2:16" x14ac:dyDescent="0.35">
      <c r="B69" s="154"/>
      <c r="C69" s="15" t="s">
        <v>449</v>
      </c>
      <c r="D69" s="29"/>
      <c r="K69" s="12"/>
    </row>
    <row r="70" spans="2:16" ht="13.5" x14ac:dyDescent="0.35">
      <c r="B70" s="154"/>
      <c r="C70" s="15" t="s">
        <v>450</v>
      </c>
      <c r="D70" s="29"/>
      <c r="G70" s="2"/>
    </row>
    <row r="71" spans="2:16" ht="13.5" x14ac:dyDescent="0.35">
      <c r="B71" s="154"/>
      <c r="C71" s="15" t="s">
        <v>498</v>
      </c>
      <c r="D71" s="29"/>
      <c r="F71" s="105"/>
      <c r="G71" s="38"/>
      <c r="H71" s="105"/>
      <c r="K71" s="105"/>
      <c r="L71" s="105"/>
    </row>
    <row r="72" spans="2:16" x14ac:dyDescent="0.35">
      <c r="B72" s="155"/>
      <c r="C72" s="16" t="s">
        <v>499</v>
      </c>
      <c r="D72" s="30"/>
      <c r="F72" s="105"/>
      <c r="G72" s="42"/>
      <c r="H72" s="105"/>
      <c r="I72" s="12"/>
      <c r="K72" s="105"/>
      <c r="L72" s="105"/>
    </row>
    <row r="73" spans="2:16" ht="13.5" x14ac:dyDescent="0.35">
      <c r="F73" s="105"/>
      <c r="G73" s="38"/>
      <c r="H73" s="105"/>
      <c r="I73" s="12"/>
      <c r="K73" s="105"/>
      <c r="L73" s="105"/>
    </row>
    <row r="74" spans="2:16" x14ac:dyDescent="0.35">
      <c r="F74" s="105"/>
      <c r="G74" s="42"/>
      <c r="H74" s="105"/>
      <c r="K74" s="105"/>
      <c r="L74" s="105"/>
    </row>
    <row r="75" spans="2:16" ht="13.5" x14ac:dyDescent="0.35">
      <c r="F75" s="105"/>
      <c r="G75" s="38"/>
      <c r="H75" s="105"/>
      <c r="I75" s="12"/>
      <c r="K75" s="105"/>
      <c r="L75" s="105"/>
    </row>
    <row r="76" spans="2:16" x14ac:dyDescent="0.35">
      <c r="F76" s="105"/>
      <c r="G76" s="42"/>
      <c r="H76" s="105"/>
      <c r="I76" s="12"/>
      <c r="K76" s="105"/>
      <c r="L76" s="105"/>
    </row>
    <row r="77" spans="2:16" ht="13.5" x14ac:dyDescent="0.35">
      <c r="F77" s="105"/>
      <c r="G77" s="38"/>
      <c r="H77" s="105"/>
      <c r="K77" s="105"/>
      <c r="L77" s="105"/>
    </row>
    <row r="78" spans="2:16" ht="13.5" x14ac:dyDescent="0.35">
      <c r="F78" s="105"/>
      <c r="G78" s="38"/>
      <c r="H78" s="105"/>
      <c r="I78" s="12"/>
      <c r="K78" s="105"/>
      <c r="L78" s="105"/>
    </row>
    <row r="79" spans="2:16" ht="13.5" x14ac:dyDescent="0.35">
      <c r="F79" s="105"/>
      <c r="G79" s="38"/>
      <c r="H79" s="105"/>
      <c r="I79" s="12"/>
      <c r="K79" s="105"/>
      <c r="L79" s="105"/>
    </row>
    <row r="80" spans="2:16" ht="13.5" x14ac:dyDescent="0.35">
      <c r="F80" s="105"/>
      <c r="G80" s="38"/>
      <c r="H80" s="105"/>
      <c r="I80" s="12"/>
      <c r="K80" s="105"/>
      <c r="L80" s="105"/>
    </row>
    <row r="81" spans="6:12" ht="13.5" x14ac:dyDescent="0.35">
      <c r="F81" s="105"/>
      <c r="G81" s="38"/>
      <c r="H81" s="105"/>
      <c r="I81" s="12"/>
      <c r="K81" s="105"/>
      <c r="L81" s="105"/>
    </row>
    <row r="82" spans="6:12" ht="13.5" x14ac:dyDescent="0.35">
      <c r="F82" s="105"/>
      <c r="G82" s="38"/>
      <c r="H82" s="105"/>
      <c r="K82" s="105"/>
      <c r="L82" s="105"/>
    </row>
    <row r="83" spans="6:12" ht="13.5" x14ac:dyDescent="0.35">
      <c r="F83" s="105"/>
      <c r="G83" s="38"/>
      <c r="H83" s="105"/>
      <c r="K83" s="105"/>
      <c r="L83" s="105"/>
    </row>
    <row r="84" spans="6:12" ht="13.5" x14ac:dyDescent="0.35">
      <c r="F84" s="105"/>
      <c r="G84" s="38"/>
      <c r="H84" s="105"/>
      <c r="K84" s="105"/>
      <c r="L84" s="105"/>
    </row>
    <row r="85" spans="6:12" ht="13.5" x14ac:dyDescent="0.35">
      <c r="F85" s="105"/>
      <c r="G85" s="38"/>
      <c r="H85" s="105"/>
      <c r="K85" s="105"/>
      <c r="L85" s="105"/>
    </row>
    <row r="86" spans="6:12" ht="13.5" x14ac:dyDescent="0.35">
      <c r="F86" s="105"/>
      <c r="G86" s="38"/>
      <c r="H86" s="105"/>
      <c r="I86" s="12"/>
      <c r="K86" s="105"/>
      <c r="L86" s="105"/>
    </row>
    <row r="87" spans="6:12" ht="13.5" x14ac:dyDescent="0.35">
      <c r="F87" s="105"/>
      <c r="G87" s="38"/>
      <c r="H87" s="105"/>
      <c r="I87" s="12"/>
      <c r="K87" s="105"/>
      <c r="L87" s="105"/>
    </row>
    <row r="88" spans="6:12" ht="13.5" x14ac:dyDescent="0.35">
      <c r="F88" s="105"/>
      <c r="G88" s="38"/>
      <c r="H88" s="105"/>
      <c r="I88" s="12"/>
      <c r="K88" s="105"/>
      <c r="L88" s="105"/>
    </row>
    <row r="89" spans="6:12" ht="13.5" x14ac:dyDescent="0.35">
      <c r="F89" s="105"/>
      <c r="G89" s="38"/>
      <c r="H89" s="105"/>
      <c r="I89" s="12"/>
      <c r="K89" s="105"/>
      <c r="L89" s="105"/>
    </row>
    <row r="90" spans="6:12" ht="13.5" x14ac:dyDescent="0.35">
      <c r="F90" s="105"/>
      <c r="G90" s="38"/>
      <c r="H90" s="105"/>
      <c r="I90" s="12"/>
      <c r="K90" s="105"/>
      <c r="L90" s="105"/>
    </row>
    <row r="91" spans="6:12" ht="13.5" x14ac:dyDescent="0.35">
      <c r="F91" s="105"/>
      <c r="G91" s="38"/>
      <c r="H91" s="105"/>
      <c r="I91" s="12"/>
      <c r="K91" s="105"/>
      <c r="L91" s="105"/>
    </row>
    <row r="92" spans="6:12" ht="13.5" x14ac:dyDescent="0.35">
      <c r="F92" s="105"/>
      <c r="G92" s="38"/>
      <c r="H92" s="105"/>
      <c r="I92" s="12"/>
      <c r="K92" s="105"/>
      <c r="L92" s="105"/>
    </row>
    <row r="93" spans="6:12" ht="13.5" x14ac:dyDescent="0.35">
      <c r="F93" s="105"/>
      <c r="G93" s="38"/>
      <c r="H93" s="105"/>
      <c r="I93" s="12"/>
      <c r="K93" s="105"/>
      <c r="L93" s="105"/>
    </row>
    <row r="94" spans="6:12" ht="13.5" x14ac:dyDescent="0.35">
      <c r="F94" s="105"/>
      <c r="G94" s="38"/>
      <c r="H94" s="105"/>
      <c r="I94" s="12"/>
      <c r="K94" s="105"/>
      <c r="L94" s="105"/>
    </row>
    <row r="95" spans="6:12" ht="13.5" x14ac:dyDescent="0.35">
      <c r="F95" s="105"/>
      <c r="G95" s="2"/>
      <c r="H95" s="105"/>
      <c r="I95" s="12"/>
      <c r="K95" s="105"/>
      <c r="L95" s="105"/>
    </row>
    <row r="96" spans="6:12" ht="13.5" x14ac:dyDescent="0.35">
      <c r="F96" s="105"/>
      <c r="G96" s="2"/>
      <c r="H96" s="105"/>
      <c r="I96" s="12"/>
      <c r="K96" s="105"/>
      <c r="L96" s="105"/>
    </row>
    <row r="97" spans="6:12" ht="13.5" x14ac:dyDescent="0.35">
      <c r="F97" s="105"/>
      <c r="G97" s="2"/>
      <c r="H97" s="105"/>
      <c r="I97" s="12"/>
      <c r="K97" s="105"/>
      <c r="L97" s="105"/>
    </row>
    <row r="98" spans="6:12" ht="13.5" x14ac:dyDescent="0.35">
      <c r="F98" s="105"/>
      <c r="G98" s="2"/>
      <c r="H98" s="105"/>
      <c r="I98" s="12"/>
      <c r="K98" s="105"/>
      <c r="L98" s="105"/>
    </row>
    <row r="99" spans="6:12" ht="13.5" x14ac:dyDescent="0.35">
      <c r="F99" s="105"/>
      <c r="G99" s="2"/>
      <c r="H99" s="105"/>
      <c r="I99" s="12"/>
      <c r="K99" s="105"/>
      <c r="L99" s="105"/>
    </row>
    <row r="100" spans="6:12" ht="13.5" x14ac:dyDescent="0.35">
      <c r="F100" s="105"/>
      <c r="G100" s="2"/>
      <c r="H100" s="105"/>
      <c r="I100" s="12"/>
      <c r="K100" s="105"/>
      <c r="L100" s="105"/>
    </row>
    <row r="101" spans="6:12" ht="13.5" x14ac:dyDescent="0.35">
      <c r="F101" s="105"/>
      <c r="G101" s="2"/>
      <c r="H101" s="105"/>
      <c r="I101" s="12"/>
      <c r="K101" s="105"/>
      <c r="L101" s="105"/>
    </row>
    <row r="102" spans="6:12" x14ac:dyDescent="0.35">
      <c r="F102" s="105"/>
      <c r="G102" s="12"/>
      <c r="H102" s="105"/>
      <c r="I102" s="12"/>
      <c r="K102" s="105"/>
      <c r="L102" s="105"/>
    </row>
    <row r="103" spans="6:12" ht="13.5" x14ac:dyDescent="0.35">
      <c r="F103" s="105"/>
      <c r="G103" s="2"/>
      <c r="H103" s="105"/>
      <c r="I103" s="12"/>
      <c r="K103" s="105"/>
      <c r="L103" s="105"/>
    </row>
    <row r="104" spans="6:12" ht="13.5" x14ac:dyDescent="0.35">
      <c r="F104" s="105"/>
      <c r="G104" s="2"/>
      <c r="H104" s="105"/>
      <c r="I104" s="12"/>
      <c r="K104" s="105"/>
      <c r="L104" s="105"/>
    </row>
    <row r="105" spans="6:12" x14ac:dyDescent="0.35">
      <c r="F105" s="105"/>
      <c r="G105" s="12"/>
      <c r="H105" s="105"/>
      <c r="I105" s="12"/>
      <c r="K105" s="105"/>
      <c r="L105" s="105"/>
    </row>
    <row r="106" spans="6:12" ht="13.5" x14ac:dyDescent="0.35">
      <c r="F106" s="105"/>
      <c r="G106" s="8"/>
      <c r="H106" s="105"/>
      <c r="I106" s="12"/>
      <c r="K106" s="105"/>
      <c r="L106" s="105"/>
    </row>
    <row r="107" spans="6:12" ht="13.5" x14ac:dyDescent="0.35">
      <c r="F107" s="105"/>
      <c r="G107" s="8"/>
      <c r="H107" s="105"/>
      <c r="I107" s="12"/>
      <c r="K107" s="105"/>
      <c r="L107" s="105"/>
    </row>
    <row r="108" spans="6:12" ht="13.5" x14ac:dyDescent="0.35">
      <c r="F108" s="105"/>
      <c r="G108" s="2"/>
      <c r="H108" s="105"/>
      <c r="I108" s="12"/>
      <c r="K108" s="105"/>
      <c r="L108" s="105"/>
    </row>
    <row r="109" spans="6:12" ht="13.5" x14ac:dyDescent="0.35">
      <c r="F109" s="105"/>
      <c r="G109" s="2"/>
      <c r="H109" s="105"/>
      <c r="I109" s="12"/>
      <c r="K109" s="105"/>
      <c r="L109" s="105"/>
    </row>
    <row r="110" spans="6:12" ht="13.5" x14ac:dyDescent="0.35">
      <c r="F110" s="105"/>
      <c r="G110" s="2"/>
      <c r="H110" s="105"/>
      <c r="I110" s="12"/>
      <c r="K110" s="105"/>
      <c r="L110" s="105"/>
    </row>
  </sheetData>
  <mergeCells count="8">
    <mergeCell ref="B61:B67"/>
    <mergeCell ref="B68:B72"/>
    <mergeCell ref="B4:B5"/>
    <mergeCell ref="B7:B10"/>
    <mergeCell ref="B11:B20"/>
    <mergeCell ref="B21:B25"/>
    <mergeCell ref="B26:B52"/>
    <mergeCell ref="B53:B60"/>
  </mergeCells>
  <hyperlinks>
    <hyperlink ref="E58" r:id="rId1"/>
    <hyperlink ref="F58" r:id="rId2"/>
    <hyperlink ref="G58" r:id="rId3"/>
    <hyperlink ref="H58" r:id="rId4"/>
    <hyperlink ref="I58" r:id="rId5"/>
    <hyperlink ref="J58" r:id="rId6"/>
    <hyperlink ref="K58" r:id="rId7"/>
    <hyperlink ref="M58" r:id="rId8"/>
    <hyperlink ref="O58" r:id="rId9"/>
    <hyperlink ref="Q58" r:id="rId10"/>
    <hyperlink ref="S58" r:id="rId11"/>
    <hyperlink ref="U58" r:id="rId12"/>
    <hyperlink ref="W58" r:id="rId13"/>
    <hyperlink ref="Y58" r:id="rId14"/>
    <hyperlink ref="AA58" r:id="rId15"/>
    <hyperlink ref="AC58" r:id="rId16"/>
    <hyperlink ref="AE58" r:id="rId17"/>
    <hyperlink ref="AG58" r:id="rId18"/>
    <hyperlink ref="AI58" r:id="rId19"/>
    <hyperlink ref="AK58" r:id="rId20"/>
    <hyperlink ref="AM58" r:id="rId21"/>
    <hyperlink ref="AO58" r:id="rId22"/>
    <hyperlink ref="AQ58" r:id="rId23"/>
    <hyperlink ref="AS58" r:id="rId24"/>
    <hyperlink ref="AU58" r:id="rId25"/>
    <hyperlink ref="AW58" r:id="rId26"/>
    <hyperlink ref="L58" r:id="rId27"/>
    <hyperlink ref="N58" r:id="rId28"/>
    <hyperlink ref="P58" r:id="rId29"/>
    <hyperlink ref="R58" r:id="rId30"/>
    <hyperlink ref="T58" r:id="rId31"/>
    <hyperlink ref="V58" r:id="rId32"/>
    <hyperlink ref="X58" r:id="rId33"/>
    <hyperlink ref="Z58" r:id="rId34"/>
    <hyperlink ref="AB58" r:id="rId35"/>
    <hyperlink ref="AD58" r:id="rId36"/>
    <hyperlink ref="AF58" r:id="rId37"/>
    <hyperlink ref="AH58" r:id="rId38"/>
    <hyperlink ref="AJ58" r:id="rId39"/>
    <hyperlink ref="AL58" r:id="rId40"/>
    <hyperlink ref="AN58" r:id="rId41"/>
    <hyperlink ref="AP58" r:id="rId42"/>
    <hyperlink ref="AR58" r:id="rId43"/>
    <hyperlink ref="AT58" r:id="rId44"/>
    <hyperlink ref="AV58" r:id="rId45"/>
  </hyperlinks>
  <pageMargins left="0.7" right="0.7" top="0.78740157499999996" bottom="0.78740157499999996" header="0.3" footer="0.3"/>
  <pageSetup paperSize="9" orientation="portrait" r:id="rId4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72"/>
  <sheetViews>
    <sheetView zoomScale="70" zoomScaleNormal="70" workbookViewId="0">
      <pane xSplit="4" ySplit="2" topLeftCell="E3" activePane="bottomRight" state="frozen"/>
      <selection pane="topRight" activeCell="E1" sqref="E1"/>
      <selection pane="bottomLeft" activeCell="A3" sqref="A3"/>
      <selection pane="bottomRight" activeCell="X10" sqref="X10"/>
    </sheetView>
  </sheetViews>
  <sheetFormatPr baseColWidth="10" defaultRowHeight="12.75" x14ac:dyDescent="0.35"/>
  <cols>
    <col min="2" max="2" width="11.53125" style="105"/>
    <col min="3" max="3" width="21.46484375" style="105" bestFit="1" customWidth="1"/>
    <col min="4" max="4" width="8" style="105" bestFit="1" customWidth="1"/>
    <col min="5" max="5" width="32" style="105" customWidth="1"/>
    <col min="8" max="8" width="19.1328125" customWidth="1"/>
    <col min="17" max="17" width="28.1328125" customWidth="1"/>
    <col min="18" max="18" width="32" style="105" customWidth="1"/>
    <col min="19" max="19" width="16.1328125" style="105" customWidth="1"/>
    <col min="20" max="20" width="14.33203125" style="105" customWidth="1"/>
    <col min="21" max="21" width="16.53125" style="105" customWidth="1"/>
    <col min="22" max="22" width="15.796875" style="105" customWidth="1"/>
    <col min="23" max="24" width="17.1328125" style="105" customWidth="1"/>
  </cols>
  <sheetData>
    <row r="1" spans="2:24" x14ac:dyDescent="0.35">
      <c r="E1" s="105" t="s">
        <v>694</v>
      </c>
      <c r="F1" s="105" t="s">
        <v>694</v>
      </c>
      <c r="G1" s="105" t="s">
        <v>694</v>
      </c>
      <c r="H1" s="105" t="s">
        <v>694</v>
      </c>
      <c r="I1" s="105" t="s">
        <v>694</v>
      </c>
      <c r="J1" s="105" t="s">
        <v>694</v>
      </c>
      <c r="K1" s="105" t="s">
        <v>694</v>
      </c>
      <c r="L1" s="105" t="s">
        <v>694</v>
      </c>
      <c r="M1" s="105" t="s">
        <v>694</v>
      </c>
      <c r="N1" s="105" t="s">
        <v>694</v>
      </c>
      <c r="O1" s="105" t="s">
        <v>694</v>
      </c>
      <c r="P1" s="105" t="s">
        <v>694</v>
      </c>
      <c r="Q1" s="105" t="s">
        <v>694</v>
      </c>
      <c r="R1" s="105" t="s">
        <v>694</v>
      </c>
      <c r="S1" s="105" t="s">
        <v>694</v>
      </c>
      <c r="T1" s="105" t="s">
        <v>694</v>
      </c>
      <c r="U1" s="105" t="s">
        <v>694</v>
      </c>
      <c r="V1" s="105" t="s">
        <v>694</v>
      </c>
      <c r="W1" s="105" t="s">
        <v>694</v>
      </c>
      <c r="X1" s="105" t="s">
        <v>694</v>
      </c>
    </row>
    <row r="2" spans="2:24" ht="13.9" x14ac:dyDescent="0.4">
      <c r="B2" s="34" t="s">
        <v>183</v>
      </c>
      <c r="C2" s="35"/>
      <c r="D2" s="35"/>
      <c r="E2" s="5"/>
      <c r="R2" s="5"/>
      <c r="S2" s="5"/>
      <c r="T2" s="5"/>
      <c r="U2" s="5"/>
      <c r="V2" s="5"/>
      <c r="W2" s="5"/>
      <c r="X2" s="5"/>
    </row>
    <row r="3" spans="2:24" ht="13.15" x14ac:dyDescent="0.4">
      <c r="B3" s="58"/>
      <c r="C3" s="17" t="s">
        <v>181</v>
      </c>
      <c r="D3" s="18" t="s">
        <v>182</v>
      </c>
      <c r="E3" s="36" t="s">
        <v>1155</v>
      </c>
      <c r="F3" s="36" t="s">
        <v>1170</v>
      </c>
      <c r="G3" s="36" t="s">
        <v>1171</v>
      </c>
      <c r="H3" s="36" t="s">
        <v>1172</v>
      </c>
      <c r="I3" s="36" t="s">
        <v>1173</v>
      </c>
      <c r="J3" s="36" t="s">
        <v>1174</v>
      </c>
      <c r="K3" s="36" t="s">
        <v>1175</v>
      </c>
      <c r="L3" s="36" t="s">
        <v>1176</v>
      </c>
      <c r="M3" s="36" t="s">
        <v>1177</v>
      </c>
      <c r="N3" s="36" t="s">
        <v>1178</v>
      </c>
      <c r="O3" s="36" t="s">
        <v>1179</v>
      </c>
      <c r="P3" s="36" t="s">
        <v>1180</v>
      </c>
      <c r="Q3" s="36" t="s">
        <v>1181</v>
      </c>
      <c r="R3" s="36" t="s">
        <v>1249</v>
      </c>
      <c r="S3" s="36" t="s">
        <v>1262</v>
      </c>
      <c r="T3" s="36" t="s">
        <v>1263</v>
      </c>
      <c r="U3" s="36" t="s">
        <v>1264</v>
      </c>
      <c r="V3" s="36" t="s">
        <v>1265</v>
      </c>
      <c r="W3" s="36" t="s">
        <v>1266</v>
      </c>
      <c r="X3" s="36" t="s">
        <v>1289</v>
      </c>
    </row>
    <row r="4" spans="2:24" x14ac:dyDescent="0.35">
      <c r="B4" s="156" t="s">
        <v>2</v>
      </c>
      <c r="C4" s="55" t="s">
        <v>455</v>
      </c>
      <c r="D4" s="40" t="s">
        <v>442</v>
      </c>
      <c r="E4" s="12" t="s">
        <v>500</v>
      </c>
      <c r="F4" s="12" t="s">
        <v>500</v>
      </c>
      <c r="G4" s="12" t="s">
        <v>500</v>
      </c>
      <c r="H4" s="12" t="s">
        <v>500</v>
      </c>
      <c r="I4" s="12" t="s">
        <v>500</v>
      </c>
      <c r="J4" s="12" t="s">
        <v>500</v>
      </c>
      <c r="K4" s="12"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row>
    <row r="5" spans="2:24" ht="13.5" x14ac:dyDescent="0.35">
      <c r="B5" s="157"/>
      <c r="C5" s="54" t="s">
        <v>456</v>
      </c>
      <c r="D5" s="40" t="s">
        <v>442</v>
      </c>
      <c r="E5" s="1" t="s">
        <v>1158</v>
      </c>
      <c r="F5" s="1" t="s">
        <v>1182</v>
      </c>
      <c r="G5" s="1" t="s">
        <v>1185</v>
      </c>
      <c r="H5" s="1" t="s">
        <v>1188</v>
      </c>
      <c r="I5" s="1" t="s">
        <v>1198</v>
      </c>
      <c r="J5" s="1" t="s">
        <v>1199</v>
      </c>
      <c r="K5" s="1" t="s">
        <v>1200</v>
      </c>
      <c r="L5" s="1" t="s">
        <v>1214</v>
      </c>
      <c r="M5" s="1" t="s">
        <v>1223</v>
      </c>
      <c r="N5" s="1" t="s">
        <v>1225</v>
      </c>
      <c r="O5" s="1" t="s">
        <v>1235</v>
      </c>
      <c r="P5" s="1" t="s">
        <v>1236</v>
      </c>
      <c r="Q5" s="1" t="s">
        <v>1244</v>
      </c>
      <c r="R5" s="1" t="s">
        <v>1250</v>
      </c>
      <c r="S5" s="1" t="s">
        <v>1260</v>
      </c>
      <c r="T5" s="1" t="s">
        <v>1268</v>
      </c>
      <c r="U5" s="1" t="s">
        <v>1271</v>
      </c>
      <c r="V5" s="1" t="s">
        <v>1274</v>
      </c>
      <c r="W5" s="1" t="s">
        <v>1277</v>
      </c>
      <c r="X5" s="1" t="s">
        <v>1280</v>
      </c>
    </row>
    <row r="6" spans="2:24" ht="13.5" x14ac:dyDescent="0.35">
      <c r="B6" s="59"/>
      <c r="C6" s="54" t="s">
        <v>457</v>
      </c>
      <c r="D6" s="29"/>
      <c r="E6" s="2" t="s">
        <v>1151</v>
      </c>
      <c r="F6" s="2" t="s">
        <v>1151</v>
      </c>
      <c r="G6" s="2" t="s">
        <v>1151</v>
      </c>
      <c r="H6" s="2" t="s">
        <v>1151</v>
      </c>
      <c r="I6" s="2" t="s">
        <v>1151</v>
      </c>
      <c r="J6" s="2" t="s">
        <v>1151</v>
      </c>
      <c r="K6" s="2" t="s">
        <v>1151</v>
      </c>
      <c r="L6" s="2" t="s">
        <v>1151</v>
      </c>
      <c r="M6" s="2" t="s">
        <v>1151</v>
      </c>
      <c r="N6" s="2" t="s">
        <v>1151</v>
      </c>
      <c r="O6" s="2" t="s">
        <v>1151</v>
      </c>
      <c r="P6" s="2" t="s">
        <v>1151</v>
      </c>
      <c r="Q6" s="2" t="s">
        <v>1151</v>
      </c>
      <c r="R6" s="2" t="s">
        <v>1151</v>
      </c>
      <c r="S6" s="2" t="s">
        <v>1151</v>
      </c>
      <c r="T6" s="2" t="s">
        <v>1151</v>
      </c>
      <c r="U6" s="2" t="s">
        <v>1151</v>
      </c>
      <c r="V6" s="2" t="s">
        <v>1151</v>
      </c>
      <c r="W6" s="2" t="s">
        <v>1151</v>
      </c>
      <c r="X6" s="2" t="s">
        <v>1151</v>
      </c>
    </row>
    <row r="7" spans="2:24" x14ac:dyDescent="0.35">
      <c r="B7" s="158" t="s">
        <v>3</v>
      </c>
      <c r="C7" s="54" t="s">
        <v>451</v>
      </c>
      <c r="D7" s="29"/>
      <c r="E7" s="105">
        <v>10</v>
      </c>
      <c r="F7" s="105">
        <v>10</v>
      </c>
      <c r="G7" s="105">
        <v>10</v>
      </c>
      <c r="H7" s="105">
        <v>10</v>
      </c>
      <c r="I7" s="105">
        <v>10</v>
      </c>
      <c r="J7" s="105">
        <v>10</v>
      </c>
      <c r="K7" s="105">
        <v>10</v>
      </c>
      <c r="L7" s="105">
        <v>10</v>
      </c>
      <c r="M7" s="105">
        <v>10</v>
      </c>
      <c r="N7" s="105">
        <v>10</v>
      </c>
      <c r="O7" s="105">
        <v>10</v>
      </c>
      <c r="P7" s="105">
        <v>10</v>
      </c>
      <c r="Q7" s="105">
        <v>10</v>
      </c>
      <c r="R7" s="105">
        <v>10</v>
      </c>
      <c r="S7" s="105">
        <v>10</v>
      </c>
      <c r="T7" s="105">
        <v>10</v>
      </c>
      <c r="U7" s="105">
        <v>10</v>
      </c>
      <c r="V7" s="105">
        <v>10</v>
      </c>
      <c r="W7" s="105">
        <v>10</v>
      </c>
      <c r="X7" s="105">
        <v>10</v>
      </c>
    </row>
    <row r="8" spans="2:24" ht="13.5" x14ac:dyDescent="0.35">
      <c r="B8" s="158"/>
      <c r="C8" s="54" t="s">
        <v>458</v>
      </c>
      <c r="D8" s="40" t="s">
        <v>442</v>
      </c>
      <c r="E8" s="1">
        <v>1</v>
      </c>
      <c r="F8" s="1">
        <v>1</v>
      </c>
      <c r="G8" s="1">
        <v>1</v>
      </c>
      <c r="H8" s="1">
        <v>1</v>
      </c>
      <c r="I8" s="1">
        <v>1</v>
      </c>
      <c r="J8" s="1">
        <v>1</v>
      </c>
      <c r="K8" s="1">
        <v>1</v>
      </c>
      <c r="L8" s="1">
        <v>1</v>
      </c>
      <c r="M8" s="1">
        <v>1</v>
      </c>
      <c r="N8" s="1">
        <v>1</v>
      </c>
      <c r="O8" s="1">
        <v>1</v>
      </c>
      <c r="P8" s="1">
        <v>1</v>
      </c>
      <c r="Q8" s="1">
        <v>1</v>
      </c>
      <c r="R8" s="1">
        <v>2</v>
      </c>
      <c r="S8" s="1">
        <v>2</v>
      </c>
      <c r="T8" s="1">
        <v>2</v>
      </c>
      <c r="U8" s="1">
        <v>2</v>
      </c>
      <c r="V8" s="1">
        <v>2</v>
      </c>
      <c r="W8" s="1">
        <v>2</v>
      </c>
      <c r="X8" s="1">
        <v>2</v>
      </c>
    </row>
    <row r="9" spans="2:24" ht="13.5" x14ac:dyDescent="0.35">
      <c r="B9" s="158"/>
      <c r="C9" s="54" t="s">
        <v>459</v>
      </c>
      <c r="D9" s="40" t="s">
        <v>442</v>
      </c>
      <c r="E9" s="1" t="s">
        <v>1</v>
      </c>
      <c r="F9" s="1" t="s">
        <v>1</v>
      </c>
      <c r="G9" s="1" t="s">
        <v>1</v>
      </c>
      <c r="H9" s="1" t="s">
        <v>1</v>
      </c>
      <c r="I9" s="1" t="s">
        <v>1</v>
      </c>
      <c r="J9" s="1" t="s">
        <v>1</v>
      </c>
      <c r="K9" s="1" t="s">
        <v>1</v>
      </c>
      <c r="L9" s="1" t="s">
        <v>1</v>
      </c>
      <c r="M9" s="1" t="s">
        <v>1</v>
      </c>
      <c r="N9" s="1" t="s">
        <v>1</v>
      </c>
      <c r="O9" s="1" t="s">
        <v>1</v>
      </c>
      <c r="P9" s="1" t="s">
        <v>1</v>
      </c>
      <c r="Q9" s="1" t="s">
        <v>1</v>
      </c>
      <c r="R9" s="1" t="s">
        <v>187</v>
      </c>
      <c r="S9" s="1" t="s">
        <v>187</v>
      </c>
      <c r="T9" s="1" t="s">
        <v>187</v>
      </c>
      <c r="U9" s="1" t="s">
        <v>187</v>
      </c>
      <c r="V9" s="1" t="s">
        <v>187</v>
      </c>
      <c r="W9" s="1" t="s">
        <v>187</v>
      </c>
      <c r="X9" s="1" t="s">
        <v>1307</v>
      </c>
    </row>
    <row r="10" spans="2:24" ht="13.5" x14ac:dyDescent="0.35">
      <c r="B10" s="158"/>
      <c r="C10" s="54" t="s">
        <v>460</v>
      </c>
      <c r="D10" s="40" t="s">
        <v>442</v>
      </c>
      <c r="E10" s="1" t="s">
        <v>12</v>
      </c>
      <c r="F10" s="1" t="s">
        <v>12</v>
      </c>
      <c r="G10" s="1" t="s">
        <v>12</v>
      </c>
      <c r="H10" s="1" t="s">
        <v>12</v>
      </c>
      <c r="I10" s="1" t="s">
        <v>12</v>
      </c>
      <c r="J10" s="1" t="s">
        <v>12</v>
      </c>
      <c r="K10" s="1" t="s">
        <v>12</v>
      </c>
      <c r="L10" s="1" t="s">
        <v>12</v>
      </c>
      <c r="M10" s="1" t="s">
        <v>12</v>
      </c>
      <c r="N10" s="1" t="s">
        <v>12</v>
      </c>
      <c r="O10" s="1" t="s">
        <v>12</v>
      </c>
      <c r="P10" s="1" t="s">
        <v>12</v>
      </c>
      <c r="Q10" s="1" t="s">
        <v>12</v>
      </c>
      <c r="R10" s="1" t="s">
        <v>12</v>
      </c>
      <c r="S10" s="1" t="s">
        <v>12</v>
      </c>
      <c r="T10" s="1" t="s">
        <v>12</v>
      </c>
      <c r="U10" s="1" t="s">
        <v>12</v>
      </c>
      <c r="V10" s="1" t="s">
        <v>12</v>
      </c>
      <c r="W10" s="1" t="s">
        <v>12</v>
      </c>
      <c r="X10" s="1" t="s">
        <v>12</v>
      </c>
    </row>
    <row r="11" spans="2:24" ht="13.5" x14ac:dyDescent="0.35">
      <c r="B11" s="159" t="s">
        <v>6</v>
      </c>
      <c r="C11" s="55" t="s">
        <v>426</v>
      </c>
      <c r="D11" s="29"/>
      <c r="E11" s="2" t="s">
        <v>779</v>
      </c>
      <c r="F11" s="2" t="s">
        <v>779</v>
      </c>
      <c r="G11" s="2" t="s">
        <v>779</v>
      </c>
      <c r="H11" s="2" t="s">
        <v>779</v>
      </c>
      <c r="I11" s="2" t="s">
        <v>779</v>
      </c>
      <c r="J11" s="2" t="s">
        <v>779</v>
      </c>
      <c r="K11" s="2" t="s">
        <v>779</v>
      </c>
      <c r="L11" s="2" t="s">
        <v>779</v>
      </c>
      <c r="M11" s="2" t="s">
        <v>779</v>
      </c>
      <c r="N11" s="2" t="s">
        <v>779</v>
      </c>
      <c r="O11" s="2" t="s">
        <v>779</v>
      </c>
      <c r="P11" s="2" t="s">
        <v>779</v>
      </c>
      <c r="Q11" s="2" t="s">
        <v>779</v>
      </c>
      <c r="R11" s="2" t="s">
        <v>779</v>
      </c>
      <c r="S11" s="2" t="s">
        <v>779</v>
      </c>
      <c r="T11" s="2" t="s">
        <v>779</v>
      </c>
      <c r="U11" s="2" t="s">
        <v>779</v>
      </c>
      <c r="V11" s="2" t="s">
        <v>779</v>
      </c>
      <c r="W11" s="2" t="s">
        <v>779</v>
      </c>
      <c r="X11" s="2" t="s">
        <v>779</v>
      </c>
    </row>
    <row r="12" spans="2:24" ht="13.5" x14ac:dyDescent="0.35">
      <c r="B12" s="160"/>
      <c r="C12" s="56" t="s">
        <v>427</v>
      </c>
      <c r="D12" s="29"/>
      <c r="E12" s="2" t="s">
        <v>1159</v>
      </c>
      <c r="F12" s="2" t="s">
        <v>1159</v>
      </c>
      <c r="G12" s="2" t="s">
        <v>1159</v>
      </c>
      <c r="H12" s="2" t="s">
        <v>1159</v>
      </c>
      <c r="I12" s="2" t="s">
        <v>1159</v>
      </c>
      <c r="J12" s="2" t="s">
        <v>1159</v>
      </c>
      <c r="K12" s="2" t="s">
        <v>1159</v>
      </c>
      <c r="L12" s="2" t="s">
        <v>1159</v>
      </c>
      <c r="M12" s="2" t="s">
        <v>1159</v>
      </c>
      <c r="N12" s="2" t="s">
        <v>1159</v>
      </c>
      <c r="O12" s="2" t="s">
        <v>1159</v>
      </c>
      <c r="P12" s="2" t="s">
        <v>1159</v>
      </c>
      <c r="Q12" s="2" t="s">
        <v>1159</v>
      </c>
      <c r="R12" s="2" t="s">
        <v>1251</v>
      </c>
      <c r="S12" s="2" t="s">
        <v>1251</v>
      </c>
      <c r="T12" s="2" t="s">
        <v>1251</v>
      </c>
      <c r="U12" s="2" t="s">
        <v>1251</v>
      </c>
      <c r="V12" s="2" t="s">
        <v>1251</v>
      </c>
      <c r="W12" s="2" t="s">
        <v>1251</v>
      </c>
      <c r="X12" s="2" t="s">
        <v>1251</v>
      </c>
    </row>
    <row r="13" spans="2:24" ht="13.5" x14ac:dyDescent="0.35">
      <c r="B13" s="160"/>
      <c r="C13" s="56" t="s">
        <v>428</v>
      </c>
      <c r="D13" s="29"/>
      <c r="E13" s="2" t="s">
        <v>1160</v>
      </c>
      <c r="F13" s="2" t="s">
        <v>1160</v>
      </c>
      <c r="G13" s="2" t="s">
        <v>1160</v>
      </c>
      <c r="H13" s="2" t="s">
        <v>1160</v>
      </c>
      <c r="I13" s="2" t="s">
        <v>1160</v>
      </c>
      <c r="J13" s="2" t="s">
        <v>1160</v>
      </c>
      <c r="K13" s="2" t="s">
        <v>1160</v>
      </c>
      <c r="L13" s="2" t="s">
        <v>1160</v>
      </c>
      <c r="M13" s="2" t="s">
        <v>1160</v>
      </c>
      <c r="N13" s="2" t="s">
        <v>1160</v>
      </c>
      <c r="O13" s="2" t="s">
        <v>1160</v>
      </c>
      <c r="P13" s="2" t="s">
        <v>1160</v>
      </c>
      <c r="Q13" s="2" t="s">
        <v>1160</v>
      </c>
      <c r="R13" s="2" t="s">
        <v>1160</v>
      </c>
      <c r="S13" s="2" t="s">
        <v>1160</v>
      </c>
      <c r="T13" s="2" t="s">
        <v>1160</v>
      </c>
      <c r="U13" s="2" t="s">
        <v>1160</v>
      </c>
      <c r="V13" s="2" t="s">
        <v>1160</v>
      </c>
      <c r="W13" s="2" t="s">
        <v>1160</v>
      </c>
      <c r="X13" s="2" t="s">
        <v>1160</v>
      </c>
    </row>
    <row r="14" spans="2:24" ht="13.5" x14ac:dyDescent="0.35">
      <c r="B14" s="160"/>
      <c r="C14" s="56" t="s">
        <v>429</v>
      </c>
      <c r="D14" s="29"/>
      <c r="E14" s="2" t="s">
        <v>1160</v>
      </c>
      <c r="F14" s="2" t="s">
        <v>1160</v>
      </c>
      <c r="G14" s="2" t="s">
        <v>1160</v>
      </c>
      <c r="H14" s="2" t="s">
        <v>1160</v>
      </c>
      <c r="I14" s="2" t="s">
        <v>1160</v>
      </c>
      <c r="J14" s="2" t="s">
        <v>1160</v>
      </c>
      <c r="K14" s="2" t="s">
        <v>1160</v>
      </c>
      <c r="L14" s="2" t="s">
        <v>1160</v>
      </c>
      <c r="M14" s="2" t="s">
        <v>1160</v>
      </c>
      <c r="N14" s="2" t="s">
        <v>1160</v>
      </c>
      <c r="O14" s="2" t="s">
        <v>1160</v>
      </c>
      <c r="P14" s="2" t="s">
        <v>1160</v>
      </c>
      <c r="Q14" s="2" t="s">
        <v>1160</v>
      </c>
      <c r="R14" s="2" t="s">
        <v>1160</v>
      </c>
      <c r="S14" s="2" t="s">
        <v>1160</v>
      </c>
      <c r="T14" s="2" t="s">
        <v>1160</v>
      </c>
      <c r="U14" s="2" t="s">
        <v>1160</v>
      </c>
      <c r="V14" s="2" t="s">
        <v>1160</v>
      </c>
      <c r="W14" s="2" t="s">
        <v>1160</v>
      </c>
      <c r="X14" s="2" t="s">
        <v>1160</v>
      </c>
    </row>
    <row r="15" spans="2:24" ht="13.5" x14ac:dyDescent="0.35">
      <c r="B15" s="160"/>
      <c r="C15" s="56" t="s">
        <v>430</v>
      </c>
      <c r="D15" s="29"/>
      <c r="E15" s="2" t="s">
        <v>1161</v>
      </c>
      <c r="F15" s="2" t="s">
        <v>122</v>
      </c>
      <c r="G15" s="2" t="s">
        <v>1186</v>
      </c>
      <c r="H15" s="2" t="s">
        <v>1189</v>
      </c>
      <c r="I15" s="2" t="s">
        <v>1201</v>
      </c>
      <c r="J15" s="2" t="s">
        <v>1202</v>
      </c>
      <c r="K15" s="2" t="s">
        <v>1203</v>
      </c>
      <c r="L15" s="2" t="s">
        <v>1217</v>
      </c>
      <c r="M15" s="2" t="s">
        <v>1226</v>
      </c>
      <c r="N15" s="2" t="s">
        <v>1227</v>
      </c>
      <c r="O15" s="2" t="s">
        <v>1242</v>
      </c>
      <c r="P15" s="2" t="s">
        <v>1243</v>
      </c>
      <c r="Q15" s="2" t="s">
        <v>1246</v>
      </c>
      <c r="R15" s="2" t="s">
        <v>122</v>
      </c>
      <c r="S15" s="2" t="s">
        <v>1189</v>
      </c>
      <c r="T15" s="2" t="s">
        <v>1201</v>
      </c>
      <c r="U15" s="2" t="s">
        <v>1272</v>
      </c>
      <c r="V15" s="2" t="s">
        <v>1243</v>
      </c>
      <c r="W15" s="2" t="s">
        <v>1279</v>
      </c>
      <c r="X15" s="2" t="s">
        <v>1281</v>
      </c>
    </row>
    <row r="16" spans="2:24" ht="13.5" x14ac:dyDescent="0.35">
      <c r="B16" s="160"/>
      <c r="C16" s="56" t="s">
        <v>431</v>
      </c>
      <c r="D16" s="29"/>
      <c r="E16" s="2" t="s">
        <v>1161</v>
      </c>
      <c r="F16" s="2" t="s">
        <v>122</v>
      </c>
      <c r="G16" s="2" t="s">
        <v>1186</v>
      </c>
      <c r="H16" s="2" t="s">
        <v>1189</v>
      </c>
      <c r="I16" s="2" t="s">
        <v>1201</v>
      </c>
      <c r="J16" s="2" t="s">
        <v>1202</v>
      </c>
      <c r="K16" s="2" t="s">
        <v>1203</v>
      </c>
      <c r="L16" s="2" t="s">
        <v>1217</v>
      </c>
      <c r="M16" s="2" t="s">
        <v>1226</v>
      </c>
      <c r="N16" s="2" t="s">
        <v>1227</v>
      </c>
      <c r="O16" s="2" t="s">
        <v>1242</v>
      </c>
      <c r="P16" s="2" t="s">
        <v>1243</v>
      </c>
      <c r="Q16" s="2" t="s">
        <v>1246</v>
      </c>
      <c r="R16" s="2" t="s">
        <v>122</v>
      </c>
      <c r="S16" s="2" t="s">
        <v>1189</v>
      </c>
      <c r="T16" s="2" t="s">
        <v>1201</v>
      </c>
      <c r="U16" s="2" t="s">
        <v>1272</v>
      </c>
      <c r="V16" s="2" t="s">
        <v>1243</v>
      </c>
      <c r="W16" s="2" t="s">
        <v>1279</v>
      </c>
      <c r="X16" s="2" t="s">
        <v>1281</v>
      </c>
    </row>
    <row r="17" spans="2:24" ht="13.5" x14ac:dyDescent="0.35">
      <c r="B17" s="160"/>
      <c r="C17" s="56" t="s">
        <v>432</v>
      </c>
      <c r="D17" s="29"/>
      <c r="E17" s="2" t="s">
        <v>19</v>
      </c>
      <c r="F17" s="2" t="s">
        <v>1253</v>
      </c>
      <c r="G17" s="2" t="s">
        <v>19</v>
      </c>
      <c r="H17" s="2" t="s">
        <v>19</v>
      </c>
      <c r="I17" s="2" t="s">
        <v>19</v>
      </c>
      <c r="J17" s="2" t="s">
        <v>19</v>
      </c>
      <c r="K17" s="2" t="s">
        <v>19</v>
      </c>
      <c r="L17" s="2" t="s">
        <v>19</v>
      </c>
      <c r="M17" s="2" t="s">
        <v>19</v>
      </c>
      <c r="N17" s="2" t="s">
        <v>19</v>
      </c>
      <c r="O17" s="2" t="s">
        <v>19</v>
      </c>
      <c r="P17" s="2" t="s">
        <v>19</v>
      </c>
      <c r="Q17" s="2" t="s">
        <v>19</v>
      </c>
      <c r="R17" s="2" t="s">
        <v>19</v>
      </c>
      <c r="S17" s="2" t="s">
        <v>19</v>
      </c>
      <c r="T17" s="2" t="s">
        <v>19</v>
      </c>
      <c r="U17" s="2" t="s">
        <v>19</v>
      </c>
      <c r="V17" s="2" t="s">
        <v>19</v>
      </c>
      <c r="W17" s="2" t="s">
        <v>19</v>
      </c>
      <c r="X17" s="2" t="s">
        <v>19</v>
      </c>
    </row>
    <row r="18" spans="2:24" ht="13.5" x14ac:dyDescent="0.35">
      <c r="B18" s="160"/>
      <c r="C18" s="56" t="s">
        <v>433</v>
      </c>
      <c r="D18" s="14"/>
      <c r="E18" s="2" t="s">
        <v>1252</v>
      </c>
      <c r="F18" s="2" t="s">
        <v>1253</v>
      </c>
      <c r="G18" s="2" t="s">
        <v>1252</v>
      </c>
      <c r="H18" s="2" t="s">
        <v>1252</v>
      </c>
      <c r="I18" s="2" t="s">
        <v>1252</v>
      </c>
      <c r="J18" s="2" t="s">
        <v>1252</v>
      </c>
      <c r="K18" s="2" t="s">
        <v>1254</v>
      </c>
      <c r="L18" s="2" t="s">
        <v>1252</v>
      </c>
      <c r="M18" s="2" t="s">
        <v>1252</v>
      </c>
      <c r="N18" s="2" t="s">
        <v>1252</v>
      </c>
      <c r="O18" s="2" t="s">
        <v>1254</v>
      </c>
      <c r="P18" s="2" t="s">
        <v>1252</v>
      </c>
      <c r="Q18" s="2" t="s">
        <v>1252</v>
      </c>
      <c r="R18" s="2" t="s">
        <v>1252</v>
      </c>
      <c r="S18" s="2" t="s">
        <v>1252</v>
      </c>
      <c r="T18" s="2" t="s">
        <v>1252</v>
      </c>
      <c r="U18" s="2" t="s">
        <v>1254</v>
      </c>
      <c r="V18" s="2" t="s">
        <v>1252</v>
      </c>
      <c r="W18" s="2" t="s">
        <v>1252</v>
      </c>
      <c r="X18" s="2" t="s">
        <v>1252</v>
      </c>
    </row>
    <row r="19" spans="2:24" ht="13.5" x14ac:dyDescent="0.35">
      <c r="B19" s="160"/>
      <c r="C19" s="56" t="s">
        <v>434</v>
      </c>
      <c r="D19" s="14"/>
      <c r="E19" s="2" t="s">
        <v>1162</v>
      </c>
      <c r="F19" s="2" t="s">
        <v>1190</v>
      </c>
      <c r="G19" s="2">
        <v>2000</v>
      </c>
      <c r="H19" s="2" t="s">
        <v>1191</v>
      </c>
      <c r="I19" s="2" t="s">
        <v>1218</v>
      </c>
      <c r="J19" s="2">
        <v>2000</v>
      </c>
      <c r="K19" s="2" t="s">
        <v>1219</v>
      </c>
      <c r="L19" s="2" t="s">
        <v>1221</v>
      </c>
      <c r="M19" s="2" t="s">
        <v>1233</v>
      </c>
      <c r="N19" s="2" t="s">
        <v>1232</v>
      </c>
      <c r="O19" s="2" t="s">
        <v>1233</v>
      </c>
      <c r="P19" s="2" t="s">
        <v>1245</v>
      </c>
      <c r="Q19" s="2" t="s">
        <v>86</v>
      </c>
      <c r="R19" s="2" t="s">
        <v>1255</v>
      </c>
      <c r="S19" s="2" t="s">
        <v>1261</v>
      </c>
      <c r="T19" s="2" t="s">
        <v>1269</v>
      </c>
      <c r="U19" s="2" t="s">
        <v>1219</v>
      </c>
      <c r="V19" s="2" t="s">
        <v>1275</v>
      </c>
      <c r="W19" s="2" t="s">
        <v>1255</v>
      </c>
      <c r="X19" s="2" t="s">
        <v>1255</v>
      </c>
    </row>
    <row r="20" spans="2:24" ht="13.5" x14ac:dyDescent="0.35">
      <c r="B20" s="160"/>
      <c r="C20" s="56" t="s">
        <v>435</v>
      </c>
      <c r="D20" s="14"/>
      <c r="E20" s="2" t="s">
        <v>1163</v>
      </c>
      <c r="F20" s="2" t="s">
        <v>1220</v>
      </c>
      <c r="G20" s="2" t="s">
        <v>1163</v>
      </c>
      <c r="H20" s="2" t="s">
        <v>1163</v>
      </c>
      <c r="I20" s="2" t="s">
        <v>1220</v>
      </c>
      <c r="J20" s="2" t="s">
        <v>1163</v>
      </c>
      <c r="K20" s="2" t="s">
        <v>1220</v>
      </c>
      <c r="L20" s="2" t="s">
        <v>1220</v>
      </c>
      <c r="M20" s="2" t="s">
        <v>1220</v>
      </c>
      <c r="N20" s="2" t="s">
        <v>1163</v>
      </c>
      <c r="O20" s="2" t="s">
        <v>1220</v>
      </c>
      <c r="P20" s="2" t="s">
        <v>1163</v>
      </c>
      <c r="Q20" s="2" t="s">
        <v>1220</v>
      </c>
      <c r="R20" s="2" t="s">
        <v>1220</v>
      </c>
      <c r="S20" s="2" t="s">
        <v>1220</v>
      </c>
      <c r="T20" s="2" t="s">
        <v>1220</v>
      </c>
      <c r="U20" s="2" t="s">
        <v>1220</v>
      </c>
      <c r="V20" s="2" t="s">
        <v>1220</v>
      </c>
      <c r="W20" s="2" t="s">
        <v>1220</v>
      </c>
      <c r="X20" s="2" t="s">
        <v>1220</v>
      </c>
    </row>
    <row r="21" spans="2:24" ht="13.5" x14ac:dyDescent="0.35">
      <c r="B21" s="161" t="s">
        <v>0</v>
      </c>
      <c r="C21" s="56" t="s">
        <v>436</v>
      </c>
      <c r="D21" s="29"/>
      <c r="E21" s="1" t="s">
        <v>1164</v>
      </c>
      <c r="F21" s="1" t="s">
        <v>1192</v>
      </c>
      <c r="G21" s="1" t="s">
        <v>1194</v>
      </c>
      <c r="H21" s="1" t="s">
        <v>1197</v>
      </c>
      <c r="I21" s="1" t="s">
        <v>1207</v>
      </c>
      <c r="J21" s="1" t="s">
        <v>1209</v>
      </c>
      <c r="K21" s="1" t="s">
        <v>1211</v>
      </c>
      <c r="L21" s="1" t="s">
        <v>1215</v>
      </c>
      <c r="M21" s="1" t="s">
        <v>1228</v>
      </c>
      <c r="N21" s="1" t="s">
        <v>1231</v>
      </c>
      <c r="O21" s="1" t="s">
        <v>1238</v>
      </c>
      <c r="P21" s="1" t="s">
        <v>1241</v>
      </c>
      <c r="Q21" s="1" t="s">
        <v>1247</v>
      </c>
      <c r="R21" s="1" t="s">
        <v>1256</v>
      </c>
      <c r="S21" s="1" t="s">
        <v>1267</v>
      </c>
      <c r="T21" s="1" t="s">
        <v>1270</v>
      </c>
      <c r="U21" s="1" t="s">
        <v>1273</v>
      </c>
      <c r="V21" s="1" t="s">
        <v>1276</v>
      </c>
      <c r="W21" s="1" t="s">
        <v>1278</v>
      </c>
      <c r="X21" s="1" t="s">
        <v>1290</v>
      </c>
    </row>
    <row r="22" spans="2:24" ht="13.5" x14ac:dyDescent="0.35">
      <c r="B22" s="161"/>
      <c r="C22" s="56" t="s">
        <v>437</v>
      </c>
      <c r="D22" s="14" t="s">
        <v>442</v>
      </c>
      <c r="E22" s="2" t="s">
        <v>1165</v>
      </c>
      <c r="F22" s="2" t="s">
        <v>1193</v>
      </c>
      <c r="G22" s="2" t="s">
        <v>1195</v>
      </c>
      <c r="H22" s="2" t="s">
        <v>1196</v>
      </c>
      <c r="I22" s="2" t="s">
        <v>1208</v>
      </c>
      <c r="J22" s="2" t="s">
        <v>1210</v>
      </c>
      <c r="K22" s="2" t="s">
        <v>1212</v>
      </c>
      <c r="L22" s="2" t="s">
        <v>1216</v>
      </c>
      <c r="M22" s="2" t="s">
        <v>1229</v>
      </c>
      <c r="N22" s="2" t="s">
        <v>1230</v>
      </c>
      <c r="O22" s="2" t="s">
        <v>1239</v>
      </c>
      <c r="P22" s="2" t="s">
        <v>1240</v>
      </c>
      <c r="Q22" s="2" t="s">
        <v>1248</v>
      </c>
      <c r="R22" s="2" t="s">
        <v>1283</v>
      </c>
      <c r="S22" s="2" t="s">
        <v>1284</v>
      </c>
      <c r="T22" s="2" t="s">
        <v>1285</v>
      </c>
      <c r="U22" s="2" t="s">
        <v>1286</v>
      </c>
      <c r="V22" s="2" t="s">
        <v>1287</v>
      </c>
      <c r="W22" s="2" t="s">
        <v>1288</v>
      </c>
      <c r="X22" s="2" t="s">
        <v>1282</v>
      </c>
    </row>
    <row r="23" spans="2:24" ht="13.5" x14ac:dyDescent="0.35">
      <c r="B23" s="161"/>
      <c r="C23" s="55" t="s">
        <v>461</v>
      </c>
      <c r="D23" s="14" t="s">
        <v>442</v>
      </c>
      <c r="E23" s="2" t="s">
        <v>24</v>
      </c>
      <c r="F23" s="2" t="s">
        <v>24</v>
      </c>
      <c r="G23" s="2" t="s">
        <v>24</v>
      </c>
      <c r="H23" s="2" t="s">
        <v>24</v>
      </c>
      <c r="I23" s="2" t="s">
        <v>24</v>
      </c>
      <c r="J23" s="2" t="s">
        <v>24</v>
      </c>
      <c r="K23" s="2" t="s">
        <v>24</v>
      </c>
      <c r="L23" s="2" t="s">
        <v>24</v>
      </c>
      <c r="M23" s="2" t="s">
        <v>24</v>
      </c>
      <c r="N23" s="2" t="s">
        <v>24</v>
      </c>
      <c r="O23" s="2" t="s">
        <v>24</v>
      </c>
      <c r="P23" s="2" t="s">
        <v>24</v>
      </c>
      <c r="Q23" s="2" t="s">
        <v>24</v>
      </c>
      <c r="R23" s="2" t="s">
        <v>24</v>
      </c>
      <c r="S23" s="2" t="s">
        <v>24</v>
      </c>
      <c r="T23" s="2" t="s">
        <v>24</v>
      </c>
      <c r="U23" s="2" t="s">
        <v>24</v>
      </c>
      <c r="V23" s="2" t="s">
        <v>24</v>
      </c>
      <c r="W23" s="2" t="s">
        <v>24</v>
      </c>
      <c r="X23" s="2" t="s">
        <v>24</v>
      </c>
    </row>
    <row r="24" spans="2:24" x14ac:dyDescent="0.35">
      <c r="B24" s="161"/>
      <c r="C24" s="55" t="s">
        <v>462</v>
      </c>
      <c r="D24" s="14" t="s">
        <v>442</v>
      </c>
      <c r="F24" s="105"/>
      <c r="G24" s="105"/>
      <c r="H24" s="105"/>
      <c r="I24" s="105"/>
      <c r="J24" s="105"/>
      <c r="K24" s="105"/>
      <c r="L24" s="105"/>
      <c r="M24" s="105"/>
      <c r="N24" s="105"/>
      <c r="O24" s="105"/>
      <c r="P24" s="105"/>
      <c r="Q24" s="105"/>
    </row>
    <row r="25" spans="2:24" ht="13.9" x14ac:dyDescent="0.4">
      <c r="B25" s="161"/>
      <c r="C25" s="56" t="s">
        <v>438</v>
      </c>
      <c r="D25" s="29"/>
      <c r="E25" s="6" t="s">
        <v>1166</v>
      </c>
      <c r="F25" s="6" t="s">
        <v>1183</v>
      </c>
      <c r="G25" s="6" t="s">
        <v>1184</v>
      </c>
      <c r="H25" s="6" t="s">
        <v>1187</v>
      </c>
      <c r="I25" s="6" t="s">
        <v>1204</v>
      </c>
      <c r="J25" s="6" t="s">
        <v>1205</v>
      </c>
      <c r="K25" s="6" t="s">
        <v>1206</v>
      </c>
      <c r="L25" s="6" t="s">
        <v>1213</v>
      </c>
      <c r="M25" s="6" t="s">
        <v>1222</v>
      </c>
      <c r="N25" s="6" t="s">
        <v>1224</v>
      </c>
      <c r="O25" s="6" t="s">
        <v>1234</v>
      </c>
      <c r="P25" s="6" t="s">
        <v>1237</v>
      </c>
      <c r="Q25" s="6" t="s">
        <v>1246</v>
      </c>
      <c r="R25" s="6" t="s">
        <v>1183</v>
      </c>
      <c r="S25" s="6" t="s">
        <v>1187</v>
      </c>
      <c r="T25" s="6" t="s">
        <v>1204</v>
      </c>
      <c r="U25" s="6" t="s">
        <v>1206</v>
      </c>
      <c r="V25" s="6" t="s">
        <v>1237</v>
      </c>
      <c r="W25" s="6" t="s">
        <v>1279</v>
      </c>
      <c r="X25" s="6" t="s">
        <v>1281</v>
      </c>
    </row>
    <row r="26" spans="2:24" ht="13.5" x14ac:dyDescent="0.35">
      <c r="B26" s="162" t="s">
        <v>7</v>
      </c>
      <c r="C26" s="55" t="s">
        <v>463</v>
      </c>
      <c r="D26" s="14" t="s">
        <v>442</v>
      </c>
      <c r="E26" s="38" t="s">
        <v>1033</v>
      </c>
      <c r="F26" s="38" t="s">
        <v>1033</v>
      </c>
      <c r="G26" s="38" t="s">
        <v>1033</v>
      </c>
      <c r="H26" s="38" t="s">
        <v>1033</v>
      </c>
      <c r="I26" s="38" t="s">
        <v>1033</v>
      </c>
      <c r="J26" s="38" t="s">
        <v>1033</v>
      </c>
      <c r="K26" s="38" t="s">
        <v>1033</v>
      </c>
      <c r="L26" s="38" t="s">
        <v>1033</v>
      </c>
      <c r="M26" s="38" t="s">
        <v>1033</v>
      </c>
      <c r="N26" s="38" t="s">
        <v>1033</v>
      </c>
      <c r="O26" s="38" t="s">
        <v>1033</v>
      </c>
      <c r="P26" s="38" t="s">
        <v>1033</v>
      </c>
      <c r="Q26" s="38" t="s">
        <v>1033</v>
      </c>
      <c r="R26" s="38" t="s">
        <v>1033</v>
      </c>
      <c r="S26" s="38" t="s">
        <v>1033</v>
      </c>
      <c r="T26" s="38" t="s">
        <v>1033</v>
      </c>
      <c r="U26" s="38" t="s">
        <v>1033</v>
      </c>
      <c r="V26" s="38" t="s">
        <v>1033</v>
      </c>
      <c r="W26" s="38" t="s">
        <v>1033</v>
      </c>
      <c r="X26" s="38" t="s">
        <v>1033</v>
      </c>
    </row>
    <row r="27" spans="2:24" ht="13.5" x14ac:dyDescent="0.35">
      <c r="B27" s="162"/>
      <c r="C27" s="55" t="s">
        <v>464</v>
      </c>
      <c r="D27" s="14" t="s">
        <v>442</v>
      </c>
      <c r="E27" s="38">
        <v>38</v>
      </c>
      <c r="F27" s="38">
        <v>38</v>
      </c>
      <c r="G27" s="38">
        <v>38</v>
      </c>
      <c r="H27" s="38">
        <v>38</v>
      </c>
      <c r="I27" s="38">
        <v>38</v>
      </c>
      <c r="J27" s="38">
        <v>38</v>
      </c>
      <c r="K27" s="38">
        <v>38</v>
      </c>
      <c r="L27" s="38">
        <v>38</v>
      </c>
      <c r="M27" s="38">
        <v>38</v>
      </c>
      <c r="N27" s="38">
        <v>38</v>
      </c>
      <c r="O27" s="38">
        <v>38</v>
      </c>
      <c r="P27" s="38">
        <v>38</v>
      </c>
      <c r="Q27" s="38">
        <v>38</v>
      </c>
      <c r="R27" s="38">
        <v>38</v>
      </c>
      <c r="S27" s="38">
        <v>38</v>
      </c>
      <c r="T27" s="38">
        <v>38</v>
      </c>
      <c r="U27" s="38">
        <v>38</v>
      </c>
      <c r="V27" s="38">
        <v>38</v>
      </c>
      <c r="W27" s="38">
        <v>38</v>
      </c>
      <c r="X27" s="38">
        <v>38</v>
      </c>
    </row>
    <row r="28" spans="2:24" ht="13.5" x14ac:dyDescent="0.35">
      <c r="B28" s="162"/>
      <c r="C28" s="55" t="s">
        <v>465</v>
      </c>
      <c r="D28" s="29"/>
      <c r="E28" s="38" t="s">
        <v>696</v>
      </c>
      <c r="F28" s="38" t="s">
        <v>696</v>
      </c>
      <c r="G28" s="38" t="s">
        <v>696</v>
      </c>
      <c r="H28" s="38" t="s">
        <v>696</v>
      </c>
      <c r="I28" s="38" t="s">
        <v>696</v>
      </c>
      <c r="J28" s="38" t="s">
        <v>696</v>
      </c>
      <c r="K28" s="38" t="s">
        <v>696</v>
      </c>
      <c r="L28" s="38" t="s">
        <v>696</v>
      </c>
      <c r="M28" s="38" t="s">
        <v>696</v>
      </c>
      <c r="N28" s="38" t="s">
        <v>696</v>
      </c>
      <c r="O28" s="38" t="s">
        <v>696</v>
      </c>
      <c r="P28" s="38" t="s">
        <v>696</v>
      </c>
      <c r="Q28" s="38" t="s">
        <v>696</v>
      </c>
      <c r="R28" s="38" t="s">
        <v>702</v>
      </c>
      <c r="S28" s="38" t="s">
        <v>702</v>
      </c>
      <c r="T28" s="38" t="s">
        <v>702</v>
      </c>
      <c r="U28" s="38" t="s">
        <v>702</v>
      </c>
      <c r="V28" s="38" t="s">
        <v>702</v>
      </c>
      <c r="W28" s="38" t="s">
        <v>702</v>
      </c>
      <c r="X28" s="38" t="s">
        <v>702</v>
      </c>
    </row>
    <row r="29" spans="2:24" ht="13.5" x14ac:dyDescent="0.35">
      <c r="B29" s="162"/>
      <c r="C29" s="55" t="s">
        <v>466</v>
      </c>
      <c r="D29" s="29"/>
      <c r="E29" s="38">
        <v>46</v>
      </c>
      <c r="F29" s="38">
        <v>46</v>
      </c>
      <c r="G29" s="38">
        <v>46</v>
      </c>
      <c r="H29" s="38">
        <v>46</v>
      </c>
      <c r="I29" s="38">
        <v>46</v>
      </c>
      <c r="J29" s="38">
        <v>46</v>
      </c>
      <c r="K29" s="38">
        <v>46</v>
      </c>
      <c r="L29" s="38">
        <v>46</v>
      </c>
      <c r="M29" s="38">
        <v>46</v>
      </c>
      <c r="N29" s="38">
        <v>46</v>
      </c>
      <c r="O29" s="38">
        <v>46</v>
      </c>
      <c r="P29" s="38">
        <v>46</v>
      </c>
      <c r="Q29" s="38">
        <v>46</v>
      </c>
      <c r="R29" s="38">
        <v>44</v>
      </c>
      <c r="S29" s="38">
        <v>44</v>
      </c>
      <c r="T29" s="38">
        <v>44</v>
      </c>
      <c r="U29" s="38">
        <v>44</v>
      </c>
      <c r="V29" s="38">
        <v>44</v>
      </c>
      <c r="W29" s="38">
        <v>44</v>
      </c>
      <c r="X29" s="38">
        <v>44</v>
      </c>
    </row>
    <row r="30" spans="2:24" ht="13.5" x14ac:dyDescent="0.35">
      <c r="B30" s="162"/>
      <c r="C30" s="55" t="s">
        <v>467</v>
      </c>
      <c r="D30" s="29"/>
      <c r="E30" s="38" t="s">
        <v>702</v>
      </c>
      <c r="F30" s="38" t="s">
        <v>702</v>
      </c>
      <c r="G30" s="38" t="s">
        <v>702</v>
      </c>
      <c r="H30" s="38" t="s">
        <v>702</v>
      </c>
      <c r="I30" s="38" t="s">
        <v>702</v>
      </c>
      <c r="J30" s="38" t="s">
        <v>702</v>
      </c>
      <c r="K30" s="38" t="s">
        <v>702</v>
      </c>
      <c r="L30" s="38" t="s">
        <v>702</v>
      </c>
      <c r="M30" s="38" t="s">
        <v>702</v>
      </c>
      <c r="N30" s="38" t="s">
        <v>702</v>
      </c>
      <c r="O30" s="38" t="s">
        <v>702</v>
      </c>
      <c r="P30" s="38" t="s">
        <v>702</v>
      </c>
      <c r="Q30" s="38" t="s">
        <v>702</v>
      </c>
      <c r="R30" s="1" t="s">
        <v>698</v>
      </c>
      <c r="S30" s="1" t="s">
        <v>698</v>
      </c>
      <c r="T30" s="1" t="s">
        <v>698</v>
      </c>
      <c r="U30" s="1" t="s">
        <v>698</v>
      </c>
      <c r="V30" s="1" t="s">
        <v>698</v>
      </c>
      <c r="W30" s="1" t="s">
        <v>698</v>
      </c>
      <c r="X30" s="1" t="s">
        <v>698</v>
      </c>
    </row>
    <row r="31" spans="2:24" ht="13.5" x14ac:dyDescent="0.35">
      <c r="B31" s="162"/>
      <c r="C31" s="55" t="s">
        <v>468</v>
      </c>
      <c r="D31" s="29"/>
      <c r="E31" s="38">
        <v>44</v>
      </c>
      <c r="F31" s="38">
        <v>44</v>
      </c>
      <c r="G31" s="38">
        <v>44</v>
      </c>
      <c r="H31" s="38">
        <v>44</v>
      </c>
      <c r="I31" s="38">
        <v>44</v>
      </c>
      <c r="J31" s="38">
        <v>44</v>
      </c>
      <c r="K31" s="38">
        <v>44</v>
      </c>
      <c r="L31" s="38">
        <v>44</v>
      </c>
      <c r="M31" s="38">
        <v>44</v>
      </c>
      <c r="N31" s="38">
        <v>44</v>
      </c>
      <c r="O31" s="38">
        <v>44</v>
      </c>
      <c r="P31" s="38">
        <v>44</v>
      </c>
      <c r="Q31" s="38">
        <v>44</v>
      </c>
      <c r="R31" s="1">
        <v>45</v>
      </c>
      <c r="S31" s="1">
        <v>45</v>
      </c>
      <c r="T31" s="1">
        <v>45</v>
      </c>
      <c r="U31" s="1">
        <v>45</v>
      </c>
      <c r="V31" s="1">
        <v>45</v>
      </c>
      <c r="W31" s="1">
        <v>45</v>
      </c>
      <c r="X31" s="1">
        <v>45</v>
      </c>
    </row>
    <row r="32" spans="2:24" ht="13.5" x14ac:dyDescent="0.35">
      <c r="B32" s="162"/>
      <c r="C32" s="55" t="s">
        <v>469</v>
      </c>
      <c r="D32" s="29"/>
      <c r="E32" s="1" t="s">
        <v>804</v>
      </c>
      <c r="F32" s="1" t="s">
        <v>804</v>
      </c>
      <c r="G32" s="1" t="s">
        <v>804</v>
      </c>
      <c r="H32" s="1" t="s">
        <v>804</v>
      </c>
      <c r="I32" s="1" t="s">
        <v>804</v>
      </c>
      <c r="J32" s="1" t="s">
        <v>804</v>
      </c>
      <c r="K32" s="1" t="s">
        <v>804</v>
      </c>
      <c r="L32" s="1" t="s">
        <v>804</v>
      </c>
      <c r="M32" s="1" t="s">
        <v>804</v>
      </c>
      <c r="N32" s="1" t="s">
        <v>804</v>
      </c>
      <c r="O32" s="1" t="s">
        <v>804</v>
      </c>
      <c r="P32" s="1" t="s">
        <v>804</v>
      </c>
      <c r="Q32" s="1" t="s">
        <v>804</v>
      </c>
      <c r="R32" s="38" t="s">
        <v>697</v>
      </c>
      <c r="S32" s="38" t="s">
        <v>697</v>
      </c>
      <c r="T32" s="38" t="s">
        <v>697</v>
      </c>
      <c r="U32" s="38" t="s">
        <v>697</v>
      </c>
      <c r="V32" s="38" t="s">
        <v>697</v>
      </c>
      <c r="W32" s="38" t="s">
        <v>697</v>
      </c>
      <c r="X32" s="38" t="s">
        <v>697</v>
      </c>
    </row>
    <row r="33" spans="2:24" ht="13.5" x14ac:dyDescent="0.35">
      <c r="B33" s="162"/>
      <c r="C33" s="55" t="s">
        <v>470</v>
      </c>
      <c r="D33" s="29"/>
      <c r="E33" s="1">
        <v>45</v>
      </c>
      <c r="F33" s="1">
        <v>45</v>
      </c>
      <c r="G33" s="1">
        <v>45</v>
      </c>
      <c r="H33" s="1">
        <v>45</v>
      </c>
      <c r="I33" s="1">
        <v>45</v>
      </c>
      <c r="J33" s="1">
        <v>45</v>
      </c>
      <c r="K33" s="1">
        <v>45</v>
      </c>
      <c r="L33" s="1">
        <v>45</v>
      </c>
      <c r="M33" s="1">
        <v>45</v>
      </c>
      <c r="N33" s="1">
        <v>45</v>
      </c>
      <c r="O33" s="1">
        <v>45</v>
      </c>
      <c r="P33" s="1">
        <v>45</v>
      </c>
      <c r="Q33" s="1">
        <v>45</v>
      </c>
      <c r="R33" s="38">
        <v>47</v>
      </c>
      <c r="S33" s="38">
        <v>47</v>
      </c>
      <c r="T33" s="38">
        <v>47</v>
      </c>
      <c r="U33" s="38">
        <v>47</v>
      </c>
      <c r="V33" s="38">
        <v>47</v>
      </c>
      <c r="W33" s="38">
        <v>47</v>
      </c>
      <c r="X33" s="38">
        <v>47</v>
      </c>
    </row>
    <row r="34" spans="2:24" ht="13.5" x14ac:dyDescent="0.35">
      <c r="B34" s="162"/>
      <c r="C34" s="55" t="s">
        <v>471</v>
      </c>
      <c r="D34" s="29"/>
      <c r="E34" s="1" t="s">
        <v>805</v>
      </c>
      <c r="F34" s="1" t="s">
        <v>805</v>
      </c>
      <c r="G34" s="1" t="s">
        <v>805</v>
      </c>
      <c r="H34" s="1" t="s">
        <v>805</v>
      </c>
      <c r="I34" s="1" t="s">
        <v>805</v>
      </c>
      <c r="J34" s="1" t="s">
        <v>805</v>
      </c>
      <c r="K34" s="1" t="s">
        <v>805</v>
      </c>
      <c r="L34" s="1" t="s">
        <v>805</v>
      </c>
      <c r="M34" s="1" t="s">
        <v>805</v>
      </c>
      <c r="N34" s="1" t="s">
        <v>805</v>
      </c>
      <c r="O34" s="1" t="s">
        <v>805</v>
      </c>
      <c r="P34" s="1" t="s">
        <v>805</v>
      </c>
      <c r="Q34" s="1" t="s">
        <v>805</v>
      </c>
      <c r="R34" s="38" t="s">
        <v>11</v>
      </c>
      <c r="S34" s="38" t="s">
        <v>11</v>
      </c>
      <c r="T34" s="38" t="s">
        <v>11</v>
      </c>
      <c r="U34" s="38" t="s">
        <v>11</v>
      </c>
      <c r="V34" s="38" t="s">
        <v>11</v>
      </c>
      <c r="W34" s="38" t="s">
        <v>11</v>
      </c>
      <c r="X34" s="38" t="s">
        <v>1034</v>
      </c>
    </row>
    <row r="35" spans="2:24" ht="13.5" x14ac:dyDescent="0.35">
      <c r="B35" s="162"/>
      <c r="C35" s="55" t="s">
        <v>472</v>
      </c>
      <c r="D35" s="29"/>
      <c r="E35" s="1">
        <v>45</v>
      </c>
      <c r="F35" s="1">
        <v>45</v>
      </c>
      <c r="G35" s="1">
        <v>45</v>
      </c>
      <c r="H35" s="1">
        <v>45</v>
      </c>
      <c r="I35" s="1">
        <v>45</v>
      </c>
      <c r="J35" s="1">
        <v>45</v>
      </c>
      <c r="K35" s="1">
        <v>45</v>
      </c>
      <c r="L35" s="1">
        <v>45</v>
      </c>
      <c r="M35" s="1">
        <v>45</v>
      </c>
      <c r="N35" s="1">
        <v>45</v>
      </c>
      <c r="O35" s="1">
        <v>45</v>
      </c>
      <c r="P35" s="1">
        <v>45</v>
      </c>
      <c r="Q35" s="1">
        <v>45</v>
      </c>
      <c r="R35" s="38" t="s">
        <v>11</v>
      </c>
      <c r="S35" s="38" t="s">
        <v>11</v>
      </c>
      <c r="T35" s="38" t="s">
        <v>11</v>
      </c>
      <c r="U35" s="38" t="s">
        <v>11</v>
      </c>
      <c r="V35" s="38" t="s">
        <v>11</v>
      </c>
      <c r="W35" s="38" t="s">
        <v>11</v>
      </c>
      <c r="X35" s="38">
        <v>48</v>
      </c>
    </row>
    <row r="36" spans="2:24" ht="13.5" x14ac:dyDescent="0.35">
      <c r="B36" s="162"/>
      <c r="C36" s="55" t="s">
        <v>473</v>
      </c>
      <c r="D36" s="29"/>
      <c r="E36" s="38" t="s">
        <v>699</v>
      </c>
      <c r="F36" s="38" t="s">
        <v>699</v>
      </c>
      <c r="G36" s="38" t="s">
        <v>699</v>
      </c>
      <c r="H36" s="38" t="s">
        <v>699</v>
      </c>
      <c r="I36" s="38" t="s">
        <v>699</v>
      </c>
      <c r="J36" s="38" t="s">
        <v>699</v>
      </c>
      <c r="K36" s="38" t="s">
        <v>699</v>
      </c>
      <c r="L36" s="38" t="s">
        <v>699</v>
      </c>
      <c r="M36" s="38" t="s">
        <v>699</v>
      </c>
      <c r="N36" s="38" t="s">
        <v>699</v>
      </c>
      <c r="O36" s="38" t="s">
        <v>699</v>
      </c>
      <c r="P36" s="38" t="s">
        <v>699</v>
      </c>
      <c r="Q36" s="38" t="s">
        <v>699</v>
      </c>
      <c r="R36" s="38" t="s">
        <v>11</v>
      </c>
      <c r="S36" s="38" t="s">
        <v>11</v>
      </c>
      <c r="T36" s="38" t="s">
        <v>11</v>
      </c>
      <c r="U36" s="38" t="s">
        <v>11</v>
      </c>
      <c r="V36" s="38" t="s">
        <v>11</v>
      </c>
      <c r="W36" s="38" t="s">
        <v>11</v>
      </c>
      <c r="X36" s="38" t="s">
        <v>11</v>
      </c>
    </row>
    <row r="37" spans="2:24" ht="13.5" x14ac:dyDescent="0.35">
      <c r="B37" s="162"/>
      <c r="C37" s="55" t="s">
        <v>474</v>
      </c>
      <c r="D37" s="29"/>
      <c r="E37" s="38">
        <v>47</v>
      </c>
      <c r="F37" s="38">
        <v>47</v>
      </c>
      <c r="G37" s="38">
        <v>47</v>
      </c>
      <c r="H37" s="38">
        <v>47</v>
      </c>
      <c r="I37" s="38">
        <v>47</v>
      </c>
      <c r="J37" s="38">
        <v>47</v>
      </c>
      <c r="K37" s="38">
        <v>47</v>
      </c>
      <c r="L37" s="38">
        <v>47</v>
      </c>
      <c r="M37" s="38">
        <v>47</v>
      </c>
      <c r="N37" s="38">
        <v>47</v>
      </c>
      <c r="O37" s="38">
        <v>47</v>
      </c>
      <c r="P37" s="38">
        <v>47</v>
      </c>
      <c r="Q37" s="38">
        <v>47</v>
      </c>
      <c r="R37" s="38" t="s">
        <v>11</v>
      </c>
      <c r="S37" s="38" t="s">
        <v>11</v>
      </c>
      <c r="T37" s="38" t="s">
        <v>11</v>
      </c>
      <c r="U37" s="38" t="s">
        <v>11</v>
      </c>
      <c r="V37" s="38" t="s">
        <v>11</v>
      </c>
      <c r="W37" s="38" t="s">
        <v>11</v>
      </c>
      <c r="X37" s="38" t="s">
        <v>11</v>
      </c>
    </row>
    <row r="38" spans="2:24" ht="13.5" x14ac:dyDescent="0.35">
      <c r="B38" s="162"/>
      <c r="C38" s="55" t="s">
        <v>475</v>
      </c>
      <c r="D38" s="29"/>
      <c r="E38" s="38" t="s">
        <v>700</v>
      </c>
      <c r="F38" s="38" t="s">
        <v>700</v>
      </c>
      <c r="G38" s="38" t="s">
        <v>700</v>
      </c>
      <c r="H38" s="38" t="s">
        <v>700</v>
      </c>
      <c r="I38" s="38" t="s">
        <v>700</v>
      </c>
      <c r="J38" s="38" t="s">
        <v>700</v>
      </c>
      <c r="K38" s="38" t="s">
        <v>700</v>
      </c>
      <c r="L38" s="38" t="s">
        <v>700</v>
      </c>
      <c r="M38" s="38" t="s">
        <v>700</v>
      </c>
      <c r="N38" s="38" t="s">
        <v>700</v>
      </c>
      <c r="O38" s="38" t="s">
        <v>700</v>
      </c>
      <c r="P38" s="38" t="s">
        <v>700</v>
      </c>
      <c r="Q38" s="38" t="s">
        <v>700</v>
      </c>
      <c r="R38" s="38" t="s">
        <v>11</v>
      </c>
      <c r="S38" s="38" t="s">
        <v>11</v>
      </c>
      <c r="T38" s="38" t="s">
        <v>11</v>
      </c>
      <c r="U38" s="38" t="s">
        <v>11</v>
      </c>
      <c r="V38" s="38" t="s">
        <v>11</v>
      </c>
      <c r="W38" s="38" t="s">
        <v>11</v>
      </c>
      <c r="X38" s="38" t="s">
        <v>11</v>
      </c>
    </row>
    <row r="39" spans="2:24" ht="13.5" x14ac:dyDescent="0.35">
      <c r="B39" s="162"/>
      <c r="C39" s="55" t="s">
        <v>476</v>
      </c>
      <c r="D39" s="29"/>
      <c r="E39" s="38">
        <v>47</v>
      </c>
      <c r="F39" s="38">
        <v>47</v>
      </c>
      <c r="G39" s="38">
        <v>47</v>
      </c>
      <c r="H39" s="38">
        <v>47</v>
      </c>
      <c r="I39" s="38">
        <v>47</v>
      </c>
      <c r="J39" s="38">
        <v>47</v>
      </c>
      <c r="K39" s="38">
        <v>47</v>
      </c>
      <c r="L39" s="38">
        <v>47</v>
      </c>
      <c r="M39" s="38">
        <v>47</v>
      </c>
      <c r="N39" s="38">
        <v>47</v>
      </c>
      <c r="O39" s="38">
        <v>47</v>
      </c>
      <c r="P39" s="38">
        <v>47</v>
      </c>
      <c r="Q39" s="38">
        <v>47</v>
      </c>
      <c r="R39" s="38" t="s">
        <v>11</v>
      </c>
      <c r="S39" s="38" t="s">
        <v>11</v>
      </c>
      <c r="T39" s="38" t="s">
        <v>11</v>
      </c>
      <c r="U39" s="38" t="s">
        <v>11</v>
      </c>
      <c r="V39" s="38" t="s">
        <v>11</v>
      </c>
      <c r="W39" s="38" t="s">
        <v>11</v>
      </c>
      <c r="X39" s="38" t="s">
        <v>11</v>
      </c>
    </row>
    <row r="40" spans="2:24" ht="13.5" x14ac:dyDescent="0.35">
      <c r="B40" s="162"/>
      <c r="C40" s="55" t="s">
        <v>477</v>
      </c>
      <c r="D40" s="29"/>
      <c r="E40" s="38" t="s">
        <v>11</v>
      </c>
      <c r="F40" s="38" t="s">
        <v>11</v>
      </c>
      <c r="G40" s="38" t="s">
        <v>11</v>
      </c>
      <c r="H40" s="38" t="s">
        <v>11</v>
      </c>
      <c r="I40" s="38" t="s">
        <v>11</v>
      </c>
      <c r="J40" s="38" t="s">
        <v>11</v>
      </c>
      <c r="K40" s="38" t="s">
        <v>11</v>
      </c>
      <c r="L40" s="38" t="s">
        <v>11</v>
      </c>
      <c r="M40" s="38" t="s">
        <v>11</v>
      </c>
      <c r="N40" s="38" t="s">
        <v>11</v>
      </c>
      <c r="O40" s="38" t="s">
        <v>11</v>
      </c>
      <c r="P40" s="38" t="s">
        <v>11</v>
      </c>
      <c r="Q40" s="38" t="s">
        <v>11</v>
      </c>
      <c r="R40" s="38" t="s">
        <v>11</v>
      </c>
      <c r="S40" s="38" t="s">
        <v>11</v>
      </c>
      <c r="T40" s="38" t="s">
        <v>11</v>
      </c>
      <c r="U40" s="38" t="s">
        <v>11</v>
      </c>
      <c r="V40" s="38" t="s">
        <v>11</v>
      </c>
      <c r="W40" s="38" t="s">
        <v>11</v>
      </c>
      <c r="X40" s="38" t="s">
        <v>11</v>
      </c>
    </row>
    <row r="41" spans="2:24" ht="13.5" x14ac:dyDescent="0.35">
      <c r="B41" s="162"/>
      <c r="C41" s="55" t="s">
        <v>478</v>
      </c>
      <c r="D41" s="29"/>
      <c r="E41" s="38" t="s">
        <v>11</v>
      </c>
      <c r="F41" s="38" t="s">
        <v>11</v>
      </c>
      <c r="G41" s="38" t="s">
        <v>11</v>
      </c>
      <c r="H41" s="38" t="s">
        <v>11</v>
      </c>
      <c r="I41" s="38" t="s">
        <v>11</v>
      </c>
      <c r="J41" s="38" t="s">
        <v>11</v>
      </c>
      <c r="K41" s="38" t="s">
        <v>11</v>
      </c>
      <c r="L41" s="38" t="s">
        <v>11</v>
      </c>
      <c r="M41" s="38" t="s">
        <v>11</v>
      </c>
      <c r="N41" s="38" t="s">
        <v>11</v>
      </c>
      <c r="O41" s="38" t="s">
        <v>11</v>
      </c>
      <c r="P41" s="38" t="s">
        <v>11</v>
      </c>
      <c r="Q41" s="38" t="s">
        <v>11</v>
      </c>
      <c r="R41" s="38" t="s">
        <v>11</v>
      </c>
      <c r="S41" s="38" t="s">
        <v>11</v>
      </c>
      <c r="T41" s="38" t="s">
        <v>11</v>
      </c>
      <c r="U41" s="38" t="s">
        <v>11</v>
      </c>
      <c r="V41" s="38" t="s">
        <v>11</v>
      </c>
      <c r="W41" s="38" t="s">
        <v>11</v>
      </c>
      <c r="X41" s="38" t="s">
        <v>11</v>
      </c>
    </row>
    <row r="42" spans="2:24" ht="13.5" x14ac:dyDescent="0.35">
      <c r="B42" s="162"/>
      <c r="C42" s="55" t="s">
        <v>479</v>
      </c>
      <c r="D42" s="29"/>
      <c r="E42" s="38" t="s">
        <v>11</v>
      </c>
      <c r="F42" s="38" t="s">
        <v>11</v>
      </c>
      <c r="G42" s="38" t="s">
        <v>11</v>
      </c>
      <c r="H42" s="38" t="s">
        <v>11</v>
      </c>
      <c r="I42" s="38" t="s">
        <v>11</v>
      </c>
      <c r="J42" s="38" t="s">
        <v>11</v>
      </c>
      <c r="K42" s="38" t="s">
        <v>11</v>
      </c>
      <c r="L42" s="38" t="s">
        <v>11</v>
      </c>
      <c r="M42" s="38" t="s">
        <v>11</v>
      </c>
      <c r="N42" s="38" t="s">
        <v>11</v>
      </c>
      <c r="O42" s="38" t="s">
        <v>11</v>
      </c>
      <c r="P42" s="38" t="s">
        <v>11</v>
      </c>
      <c r="Q42" s="38" t="s">
        <v>11</v>
      </c>
      <c r="R42" s="38" t="s">
        <v>11</v>
      </c>
      <c r="S42" s="38" t="s">
        <v>11</v>
      </c>
      <c r="T42" s="38" t="s">
        <v>11</v>
      </c>
      <c r="U42" s="38" t="s">
        <v>11</v>
      </c>
      <c r="V42" s="38" t="s">
        <v>11</v>
      </c>
      <c r="W42" s="38" t="s">
        <v>11</v>
      </c>
      <c r="X42" s="38" t="s">
        <v>11</v>
      </c>
    </row>
    <row r="43" spans="2:24" ht="13.5" x14ac:dyDescent="0.35">
      <c r="B43" s="162"/>
      <c r="C43" s="55" t="s">
        <v>480</v>
      </c>
      <c r="D43" s="29"/>
      <c r="E43" s="38" t="s">
        <v>11</v>
      </c>
      <c r="F43" s="38" t="s">
        <v>11</v>
      </c>
      <c r="G43" s="38" t="s">
        <v>11</v>
      </c>
      <c r="H43" s="38" t="s">
        <v>11</v>
      </c>
      <c r="I43" s="38" t="s">
        <v>11</v>
      </c>
      <c r="J43" s="38" t="s">
        <v>11</v>
      </c>
      <c r="K43" s="38" t="s">
        <v>11</v>
      </c>
      <c r="L43" s="38" t="s">
        <v>11</v>
      </c>
      <c r="M43" s="38" t="s">
        <v>11</v>
      </c>
      <c r="N43" s="38" t="s">
        <v>11</v>
      </c>
      <c r="O43" s="38" t="s">
        <v>11</v>
      </c>
      <c r="P43" s="38" t="s">
        <v>11</v>
      </c>
      <c r="Q43" s="38" t="s">
        <v>11</v>
      </c>
      <c r="R43" s="38" t="s">
        <v>11</v>
      </c>
      <c r="S43" s="38" t="s">
        <v>11</v>
      </c>
      <c r="T43" s="38" t="s">
        <v>11</v>
      </c>
      <c r="U43" s="38" t="s">
        <v>11</v>
      </c>
      <c r="V43" s="38" t="s">
        <v>11</v>
      </c>
      <c r="W43" s="38" t="s">
        <v>11</v>
      </c>
      <c r="X43" s="38" t="s">
        <v>11</v>
      </c>
    </row>
    <row r="44" spans="2:24" ht="13.5" x14ac:dyDescent="0.35">
      <c r="B44" s="162"/>
      <c r="C44" s="55" t="s">
        <v>481</v>
      </c>
      <c r="D44" s="29"/>
      <c r="E44" s="38" t="s">
        <v>11</v>
      </c>
      <c r="F44" s="38" t="s">
        <v>11</v>
      </c>
      <c r="G44" s="38" t="s">
        <v>11</v>
      </c>
      <c r="H44" s="38" t="s">
        <v>11</v>
      </c>
      <c r="I44" s="38" t="s">
        <v>11</v>
      </c>
      <c r="J44" s="38" t="s">
        <v>11</v>
      </c>
      <c r="K44" s="38" t="s">
        <v>11</v>
      </c>
      <c r="L44" s="38" t="s">
        <v>11</v>
      </c>
      <c r="M44" s="38" t="s">
        <v>11</v>
      </c>
      <c r="N44" s="38" t="s">
        <v>11</v>
      </c>
      <c r="O44" s="38" t="s">
        <v>11</v>
      </c>
      <c r="P44" s="38" t="s">
        <v>11</v>
      </c>
      <c r="Q44" s="38" t="s">
        <v>11</v>
      </c>
      <c r="R44" s="38" t="s">
        <v>11</v>
      </c>
      <c r="S44" s="38" t="s">
        <v>11</v>
      </c>
      <c r="T44" s="38" t="s">
        <v>11</v>
      </c>
      <c r="U44" s="38" t="s">
        <v>11</v>
      </c>
      <c r="V44" s="38" t="s">
        <v>11</v>
      </c>
      <c r="W44" s="38" t="s">
        <v>11</v>
      </c>
      <c r="X44" s="38" t="s">
        <v>11</v>
      </c>
    </row>
    <row r="45" spans="2:24" ht="13.5" x14ac:dyDescent="0.35">
      <c r="B45" s="162"/>
      <c r="C45" s="55" t="s">
        <v>482</v>
      </c>
      <c r="D45" s="29"/>
      <c r="E45" s="38" t="s">
        <v>11</v>
      </c>
      <c r="F45" s="38" t="s">
        <v>11</v>
      </c>
      <c r="G45" s="38" t="s">
        <v>11</v>
      </c>
      <c r="H45" s="38" t="s">
        <v>11</v>
      </c>
      <c r="I45" s="38" t="s">
        <v>11</v>
      </c>
      <c r="J45" s="38" t="s">
        <v>11</v>
      </c>
      <c r="K45" s="38" t="s">
        <v>11</v>
      </c>
      <c r="L45" s="38" t="s">
        <v>11</v>
      </c>
      <c r="M45" s="38" t="s">
        <v>11</v>
      </c>
      <c r="N45" s="38" t="s">
        <v>11</v>
      </c>
      <c r="O45" s="38" t="s">
        <v>11</v>
      </c>
      <c r="P45" s="38" t="s">
        <v>11</v>
      </c>
      <c r="Q45" s="38" t="s">
        <v>11</v>
      </c>
      <c r="R45" s="38" t="s">
        <v>11</v>
      </c>
      <c r="S45" s="38" t="s">
        <v>11</v>
      </c>
      <c r="T45" s="38" t="s">
        <v>11</v>
      </c>
      <c r="U45" s="38" t="s">
        <v>11</v>
      </c>
      <c r="V45" s="38" t="s">
        <v>11</v>
      </c>
      <c r="W45" s="38" t="s">
        <v>11</v>
      </c>
      <c r="X45" s="38" t="s">
        <v>11</v>
      </c>
    </row>
    <row r="46" spans="2:24" ht="13.5" x14ac:dyDescent="0.35">
      <c r="B46" s="162"/>
      <c r="C46" s="55" t="s">
        <v>483</v>
      </c>
      <c r="D46" s="29"/>
      <c r="E46" s="38" t="s">
        <v>11</v>
      </c>
      <c r="F46" s="38" t="s">
        <v>11</v>
      </c>
      <c r="G46" s="38" t="s">
        <v>11</v>
      </c>
      <c r="H46" s="38" t="s">
        <v>11</v>
      </c>
      <c r="I46" s="38" t="s">
        <v>11</v>
      </c>
      <c r="J46" s="38" t="s">
        <v>11</v>
      </c>
      <c r="K46" s="38" t="s">
        <v>11</v>
      </c>
      <c r="L46" s="38" t="s">
        <v>11</v>
      </c>
      <c r="M46" s="38" t="s">
        <v>11</v>
      </c>
      <c r="N46" s="38" t="s">
        <v>11</v>
      </c>
      <c r="O46" s="38" t="s">
        <v>11</v>
      </c>
      <c r="P46" s="38" t="s">
        <v>11</v>
      </c>
      <c r="Q46" s="38" t="s">
        <v>11</v>
      </c>
      <c r="R46" s="38" t="s">
        <v>11</v>
      </c>
      <c r="S46" s="38" t="s">
        <v>11</v>
      </c>
      <c r="T46" s="38" t="s">
        <v>11</v>
      </c>
      <c r="U46" s="38" t="s">
        <v>11</v>
      </c>
      <c r="V46" s="38" t="s">
        <v>11</v>
      </c>
      <c r="W46" s="38" t="s">
        <v>11</v>
      </c>
      <c r="X46" s="38" t="s">
        <v>11</v>
      </c>
    </row>
    <row r="47" spans="2:24" ht="13.5" x14ac:dyDescent="0.35">
      <c r="B47" s="162"/>
      <c r="C47" s="55" t="s">
        <v>484</v>
      </c>
      <c r="D47" s="29"/>
      <c r="E47" s="38" t="s">
        <v>11</v>
      </c>
      <c r="F47" s="38" t="s">
        <v>11</v>
      </c>
      <c r="G47" s="38" t="s">
        <v>11</v>
      </c>
      <c r="H47" s="38" t="s">
        <v>11</v>
      </c>
      <c r="I47" s="38" t="s">
        <v>11</v>
      </c>
      <c r="J47" s="38" t="s">
        <v>11</v>
      </c>
      <c r="K47" s="38" t="s">
        <v>11</v>
      </c>
      <c r="L47" s="38" t="s">
        <v>11</v>
      </c>
      <c r="M47" s="38" t="s">
        <v>11</v>
      </c>
      <c r="N47" s="38" t="s">
        <v>11</v>
      </c>
      <c r="O47" s="38" t="s">
        <v>11</v>
      </c>
      <c r="P47" s="38" t="s">
        <v>11</v>
      </c>
      <c r="Q47" s="38" t="s">
        <v>11</v>
      </c>
      <c r="R47" s="38" t="s">
        <v>11</v>
      </c>
      <c r="S47" s="38" t="s">
        <v>11</v>
      </c>
      <c r="T47" s="38" t="s">
        <v>11</v>
      </c>
      <c r="U47" s="38" t="s">
        <v>11</v>
      </c>
      <c r="V47" s="38" t="s">
        <v>11</v>
      </c>
      <c r="W47" s="38" t="s">
        <v>11</v>
      </c>
      <c r="X47" s="38" t="s">
        <v>11</v>
      </c>
    </row>
    <row r="48" spans="2:24" ht="13.5" x14ac:dyDescent="0.35">
      <c r="B48" s="162"/>
      <c r="C48" s="55" t="s">
        <v>485</v>
      </c>
      <c r="D48" s="29"/>
      <c r="E48" s="38" t="s">
        <v>11</v>
      </c>
      <c r="F48" s="38" t="s">
        <v>11</v>
      </c>
      <c r="G48" s="38" t="s">
        <v>11</v>
      </c>
      <c r="H48" s="38" t="s">
        <v>11</v>
      </c>
      <c r="I48" s="38" t="s">
        <v>11</v>
      </c>
      <c r="J48" s="38" t="s">
        <v>11</v>
      </c>
      <c r="K48" s="38" t="s">
        <v>11</v>
      </c>
      <c r="L48" s="38" t="s">
        <v>11</v>
      </c>
      <c r="M48" s="38" t="s">
        <v>11</v>
      </c>
      <c r="N48" s="38" t="s">
        <v>11</v>
      </c>
      <c r="O48" s="38" t="s">
        <v>11</v>
      </c>
      <c r="P48" s="38" t="s">
        <v>11</v>
      </c>
      <c r="Q48" s="38" t="s">
        <v>11</v>
      </c>
      <c r="R48" s="38" t="s">
        <v>11</v>
      </c>
      <c r="S48" s="38" t="s">
        <v>11</v>
      </c>
      <c r="T48" s="38" t="s">
        <v>11</v>
      </c>
      <c r="U48" s="38" t="s">
        <v>11</v>
      </c>
      <c r="V48" s="38" t="s">
        <v>11</v>
      </c>
      <c r="W48" s="38" t="s">
        <v>11</v>
      </c>
      <c r="X48" s="38" t="s">
        <v>11</v>
      </c>
    </row>
    <row r="49" spans="2:24" ht="13.5" x14ac:dyDescent="0.35">
      <c r="B49" s="162"/>
      <c r="C49" s="55" t="s">
        <v>486</v>
      </c>
      <c r="D49" s="29"/>
      <c r="E49" s="38" t="s">
        <v>11</v>
      </c>
      <c r="F49" s="38" t="s">
        <v>11</v>
      </c>
      <c r="G49" s="38" t="s">
        <v>11</v>
      </c>
      <c r="H49" s="38" t="s">
        <v>11</v>
      </c>
      <c r="I49" s="38" t="s">
        <v>11</v>
      </c>
      <c r="J49" s="38" t="s">
        <v>11</v>
      </c>
      <c r="K49" s="38" t="s">
        <v>11</v>
      </c>
      <c r="L49" s="38" t="s">
        <v>11</v>
      </c>
      <c r="M49" s="38" t="s">
        <v>11</v>
      </c>
      <c r="N49" s="38" t="s">
        <v>11</v>
      </c>
      <c r="O49" s="38" t="s">
        <v>11</v>
      </c>
      <c r="P49" s="38" t="s">
        <v>11</v>
      </c>
      <c r="Q49" s="38" t="s">
        <v>11</v>
      </c>
      <c r="R49" s="38" t="s">
        <v>11</v>
      </c>
      <c r="S49" s="38" t="s">
        <v>11</v>
      </c>
      <c r="T49" s="38" t="s">
        <v>11</v>
      </c>
      <c r="U49" s="38" t="s">
        <v>11</v>
      </c>
      <c r="V49" s="38" t="s">
        <v>11</v>
      </c>
      <c r="W49" s="38" t="s">
        <v>11</v>
      </c>
      <c r="X49" s="38" t="s">
        <v>11</v>
      </c>
    </row>
    <row r="50" spans="2:24" ht="13.5" x14ac:dyDescent="0.35">
      <c r="B50" s="162"/>
      <c r="C50" s="55" t="s">
        <v>487</v>
      </c>
      <c r="D50" s="14" t="s">
        <v>442</v>
      </c>
      <c r="E50" s="2" t="s">
        <v>1167</v>
      </c>
      <c r="F50" s="2" t="s">
        <v>1167</v>
      </c>
      <c r="G50" s="2" t="s">
        <v>1167</v>
      </c>
      <c r="H50" s="2" t="s">
        <v>1167</v>
      </c>
      <c r="I50" s="2" t="s">
        <v>1167</v>
      </c>
      <c r="J50" s="2" t="s">
        <v>1167</v>
      </c>
      <c r="K50" s="2" t="s">
        <v>1167</v>
      </c>
      <c r="L50" s="2" t="s">
        <v>1167</v>
      </c>
      <c r="M50" s="2" t="s">
        <v>1167</v>
      </c>
      <c r="N50" s="2" t="s">
        <v>1167</v>
      </c>
      <c r="O50" s="2" t="s">
        <v>1167</v>
      </c>
      <c r="P50" s="2" t="s">
        <v>1167</v>
      </c>
      <c r="Q50" s="2" t="s">
        <v>1167</v>
      </c>
      <c r="R50" s="2" t="s">
        <v>1257</v>
      </c>
      <c r="S50" s="2" t="s">
        <v>1257</v>
      </c>
      <c r="T50" s="2" t="s">
        <v>1257</v>
      </c>
      <c r="U50" s="2" t="s">
        <v>1257</v>
      </c>
      <c r="V50" s="2" t="s">
        <v>1257</v>
      </c>
      <c r="W50" s="2" t="s">
        <v>1257</v>
      </c>
      <c r="X50" s="2" t="s">
        <v>1291</v>
      </c>
    </row>
    <row r="51" spans="2:24" ht="13.5" x14ac:dyDescent="0.35">
      <c r="B51" s="162"/>
      <c r="C51" s="55" t="s">
        <v>488</v>
      </c>
      <c r="D51" s="14" t="s">
        <v>442</v>
      </c>
      <c r="E51" s="2" t="s">
        <v>1168</v>
      </c>
      <c r="F51" s="2" t="s">
        <v>1168</v>
      </c>
      <c r="G51" s="2" t="s">
        <v>1168</v>
      </c>
      <c r="H51" s="2" t="s">
        <v>1168</v>
      </c>
      <c r="I51" s="2" t="s">
        <v>1168</v>
      </c>
      <c r="J51" s="2" t="s">
        <v>1168</v>
      </c>
      <c r="K51" s="2" t="s">
        <v>1168</v>
      </c>
      <c r="L51" s="2" t="s">
        <v>1168</v>
      </c>
      <c r="M51" s="2" t="s">
        <v>1168</v>
      </c>
      <c r="N51" s="2" t="s">
        <v>1168</v>
      </c>
      <c r="O51" s="2" t="s">
        <v>1168</v>
      </c>
      <c r="P51" s="2" t="s">
        <v>1168</v>
      </c>
      <c r="Q51" s="2" t="s">
        <v>1168</v>
      </c>
      <c r="R51" s="2" t="s">
        <v>1258</v>
      </c>
      <c r="S51" s="2" t="s">
        <v>1258</v>
      </c>
      <c r="T51" s="2" t="s">
        <v>1258</v>
      </c>
      <c r="U51" s="2" t="s">
        <v>1258</v>
      </c>
      <c r="V51" s="2" t="s">
        <v>1258</v>
      </c>
      <c r="W51" s="2" t="s">
        <v>1258</v>
      </c>
      <c r="X51" s="2" t="s">
        <v>1292</v>
      </c>
    </row>
    <row r="52" spans="2:24" ht="13.5" x14ac:dyDescent="0.35">
      <c r="B52" s="162"/>
      <c r="C52" s="55" t="s">
        <v>489</v>
      </c>
      <c r="D52" s="14" t="s">
        <v>442</v>
      </c>
      <c r="E52" s="2" t="s">
        <v>1169</v>
      </c>
      <c r="F52" s="2" t="s">
        <v>1169</v>
      </c>
      <c r="G52" s="2" t="s">
        <v>1169</v>
      </c>
      <c r="H52" s="2" t="s">
        <v>1169</v>
      </c>
      <c r="I52" s="2" t="s">
        <v>1169</v>
      </c>
      <c r="J52" s="2" t="s">
        <v>1169</v>
      </c>
      <c r="K52" s="2" t="s">
        <v>1169</v>
      </c>
      <c r="L52" s="2" t="s">
        <v>1169</v>
      </c>
      <c r="M52" s="2" t="s">
        <v>1169</v>
      </c>
      <c r="N52" s="2" t="s">
        <v>1169</v>
      </c>
      <c r="O52" s="2" t="s">
        <v>1169</v>
      </c>
      <c r="P52" s="2" t="s">
        <v>1169</v>
      </c>
      <c r="Q52" s="2" t="s">
        <v>1169</v>
      </c>
      <c r="R52" s="2" t="s">
        <v>1259</v>
      </c>
      <c r="S52" s="2" t="s">
        <v>1259</v>
      </c>
      <c r="T52" s="2" t="s">
        <v>1259</v>
      </c>
      <c r="U52" s="2" t="s">
        <v>1259</v>
      </c>
      <c r="V52" s="2" t="s">
        <v>1259</v>
      </c>
      <c r="W52" s="2" t="s">
        <v>1259</v>
      </c>
      <c r="X52" s="2" t="s">
        <v>1293</v>
      </c>
    </row>
    <row r="53" spans="2:24" x14ac:dyDescent="0.35">
      <c r="B53" s="163" t="s">
        <v>8</v>
      </c>
      <c r="C53" s="54" t="s">
        <v>439</v>
      </c>
      <c r="D53" s="14" t="s">
        <v>442</v>
      </c>
      <c r="E53" s="105" t="s">
        <v>860</v>
      </c>
      <c r="F53" s="105" t="s">
        <v>860</v>
      </c>
      <c r="G53" s="105" t="s">
        <v>860</v>
      </c>
      <c r="H53" s="105" t="s">
        <v>860</v>
      </c>
      <c r="I53" s="105" t="s">
        <v>860</v>
      </c>
      <c r="J53" s="105" t="s">
        <v>860</v>
      </c>
      <c r="K53" s="105" t="s">
        <v>860</v>
      </c>
      <c r="L53" s="105" t="s">
        <v>860</v>
      </c>
      <c r="M53" s="105" t="s">
        <v>860</v>
      </c>
      <c r="N53" s="105" t="s">
        <v>860</v>
      </c>
      <c r="O53" s="105" t="s">
        <v>860</v>
      </c>
      <c r="P53" s="105" t="s">
        <v>860</v>
      </c>
      <c r="Q53" s="105" t="s">
        <v>860</v>
      </c>
      <c r="R53" s="105" t="s">
        <v>860</v>
      </c>
      <c r="S53" s="105" t="s">
        <v>860</v>
      </c>
      <c r="T53" s="105" t="s">
        <v>860</v>
      </c>
      <c r="U53" s="105" t="s">
        <v>860</v>
      </c>
      <c r="V53" s="105" t="s">
        <v>860</v>
      </c>
      <c r="W53" s="105" t="s">
        <v>860</v>
      </c>
      <c r="X53" s="105" t="s">
        <v>860</v>
      </c>
    </row>
    <row r="54" spans="2:24" ht="13.5" x14ac:dyDescent="0.35">
      <c r="B54" s="163"/>
      <c r="C54" s="54" t="s">
        <v>440</v>
      </c>
      <c r="D54" s="14" t="s">
        <v>442</v>
      </c>
      <c r="E54" s="5" t="s">
        <v>61</v>
      </c>
      <c r="F54" s="5" t="s">
        <v>61</v>
      </c>
      <c r="G54" s="5" t="s">
        <v>61</v>
      </c>
      <c r="H54" s="5" t="s">
        <v>61</v>
      </c>
      <c r="I54" s="5" t="s">
        <v>61</v>
      </c>
      <c r="J54" s="5" t="s">
        <v>61</v>
      </c>
      <c r="K54" s="5" t="s">
        <v>61</v>
      </c>
      <c r="L54" s="5" t="s">
        <v>61</v>
      </c>
      <c r="M54" s="5" t="s">
        <v>61</v>
      </c>
      <c r="N54" s="5" t="s">
        <v>61</v>
      </c>
      <c r="O54" s="5" t="s">
        <v>61</v>
      </c>
      <c r="P54" s="5" t="s">
        <v>61</v>
      </c>
      <c r="Q54" s="5" t="s">
        <v>61</v>
      </c>
      <c r="R54" s="5" t="s">
        <v>61</v>
      </c>
      <c r="S54" s="5" t="s">
        <v>61</v>
      </c>
      <c r="T54" s="5" t="s">
        <v>61</v>
      </c>
      <c r="U54" s="5" t="s">
        <v>61</v>
      </c>
      <c r="V54" s="5" t="s">
        <v>61</v>
      </c>
      <c r="W54" s="5" t="s">
        <v>61</v>
      </c>
      <c r="X54" s="5" t="s">
        <v>61</v>
      </c>
    </row>
    <row r="55" spans="2:24" ht="13.5" x14ac:dyDescent="0.35">
      <c r="B55" s="163"/>
      <c r="C55" s="13" t="s">
        <v>441</v>
      </c>
      <c r="D55" s="40" t="s">
        <v>442</v>
      </c>
      <c r="E55" s="5" t="s">
        <v>1149</v>
      </c>
      <c r="F55" s="5" t="s">
        <v>1149</v>
      </c>
      <c r="G55" s="5" t="s">
        <v>1149</v>
      </c>
      <c r="H55" s="5" t="s">
        <v>1149</v>
      </c>
      <c r="I55" s="5" t="s">
        <v>1149</v>
      </c>
      <c r="J55" s="5" t="s">
        <v>1149</v>
      </c>
      <c r="K55" s="5" t="s">
        <v>1149</v>
      </c>
      <c r="L55" s="5" t="s">
        <v>1149</v>
      </c>
      <c r="M55" s="5" t="s">
        <v>1149</v>
      </c>
      <c r="N55" s="5" t="s">
        <v>1149</v>
      </c>
      <c r="O55" s="5" t="s">
        <v>1149</v>
      </c>
      <c r="P55" s="5" t="s">
        <v>1149</v>
      </c>
      <c r="Q55" s="5" t="s">
        <v>1149</v>
      </c>
      <c r="R55" s="5" t="s">
        <v>1149</v>
      </c>
      <c r="S55" s="5" t="s">
        <v>1149</v>
      </c>
      <c r="T55" s="5" t="s">
        <v>1149</v>
      </c>
      <c r="U55" s="5" t="s">
        <v>1149</v>
      </c>
      <c r="V55" s="5" t="s">
        <v>1149</v>
      </c>
      <c r="W55" s="5" t="s">
        <v>1149</v>
      </c>
      <c r="X55" s="5" t="s">
        <v>1149</v>
      </c>
    </row>
    <row r="56" spans="2:24" ht="13.5" x14ac:dyDescent="0.35">
      <c r="B56" s="163"/>
      <c r="C56" s="13" t="s">
        <v>490</v>
      </c>
      <c r="D56" s="29"/>
      <c r="E56" s="3" t="s">
        <v>1152</v>
      </c>
      <c r="F56" s="3" t="s">
        <v>1152</v>
      </c>
      <c r="G56" s="3" t="s">
        <v>1152</v>
      </c>
      <c r="H56" s="3" t="s">
        <v>1152</v>
      </c>
      <c r="I56" s="3" t="s">
        <v>1152</v>
      </c>
      <c r="J56" s="3" t="s">
        <v>1152</v>
      </c>
      <c r="K56" s="3" t="s">
        <v>1152</v>
      </c>
      <c r="L56" s="3" t="s">
        <v>1152</v>
      </c>
      <c r="M56" s="3" t="s">
        <v>1152</v>
      </c>
      <c r="N56" s="3" t="s">
        <v>1152</v>
      </c>
      <c r="O56" s="3" t="s">
        <v>1152</v>
      </c>
      <c r="P56" s="3" t="s">
        <v>1152</v>
      </c>
      <c r="Q56" s="3" t="s">
        <v>1152</v>
      </c>
      <c r="R56" s="3" t="s">
        <v>1152</v>
      </c>
      <c r="S56" s="3" t="s">
        <v>1152</v>
      </c>
      <c r="T56" s="3" t="s">
        <v>1152</v>
      </c>
      <c r="U56" s="3" t="s">
        <v>1152</v>
      </c>
      <c r="V56" s="3" t="s">
        <v>1152</v>
      </c>
      <c r="W56" s="3" t="s">
        <v>1152</v>
      </c>
      <c r="X56" s="3" t="s">
        <v>1152</v>
      </c>
    </row>
    <row r="57" spans="2:24" ht="13.5" x14ac:dyDescent="0.35">
      <c r="B57" s="163"/>
      <c r="C57" s="56" t="s">
        <v>491</v>
      </c>
      <c r="D57" s="40" t="s">
        <v>442</v>
      </c>
      <c r="E57" s="2" t="s">
        <v>1156</v>
      </c>
      <c r="F57" s="2" t="s">
        <v>1156</v>
      </c>
      <c r="G57" s="2" t="s">
        <v>1156</v>
      </c>
      <c r="H57" s="2" t="s">
        <v>1156</v>
      </c>
      <c r="I57" s="2" t="s">
        <v>1156</v>
      </c>
      <c r="J57" s="2" t="s">
        <v>1156</v>
      </c>
      <c r="K57" s="2" t="s">
        <v>1156</v>
      </c>
      <c r="L57" s="2" t="s">
        <v>1156</v>
      </c>
      <c r="M57" s="2" t="s">
        <v>1156</v>
      </c>
      <c r="N57" s="2" t="s">
        <v>1156</v>
      </c>
      <c r="O57" s="2" t="s">
        <v>1156</v>
      </c>
      <c r="P57" s="2" t="s">
        <v>1156</v>
      </c>
      <c r="Q57" s="2" t="s">
        <v>1156</v>
      </c>
      <c r="R57" s="2" t="s">
        <v>1156</v>
      </c>
      <c r="S57" s="2" t="s">
        <v>1156</v>
      </c>
      <c r="T57" s="2" t="s">
        <v>1156</v>
      </c>
      <c r="U57" s="2" t="s">
        <v>1156</v>
      </c>
      <c r="V57" s="2" t="s">
        <v>1156</v>
      </c>
      <c r="W57" s="2" t="s">
        <v>1156</v>
      </c>
      <c r="X57" s="2" t="s">
        <v>1156</v>
      </c>
    </row>
    <row r="58" spans="2:24" x14ac:dyDescent="0.35">
      <c r="B58" s="163"/>
      <c r="C58" s="13" t="s">
        <v>444</v>
      </c>
      <c r="D58" s="29"/>
      <c r="E58" s="90" t="s">
        <v>1153</v>
      </c>
      <c r="F58" s="90" t="s">
        <v>1153</v>
      </c>
      <c r="G58" s="90" t="s">
        <v>1153</v>
      </c>
      <c r="H58" s="90" t="s">
        <v>1153</v>
      </c>
      <c r="I58" s="90" t="s">
        <v>1153</v>
      </c>
      <c r="J58" s="90" t="s">
        <v>1153</v>
      </c>
      <c r="K58" s="90" t="s">
        <v>1153</v>
      </c>
      <c r="L58" s="90" t="s">
        <v>1153</v>
      </c>
      <c r="M58" s="90" t="s">
        <v>1153</v>
      </c>
      <c r="N58" s="90" t="s">
        <v>1153</v>
      </c>
      <c r="O58" s="90" t="s">
        <v>1153</v>
      </c>
      <c r="P58" s="90" t="s">
        <v>1153</v>
      </c>
      <c r="Q58" s="90" t="s">
        <v>1153</v>
      </c>
      <c r="R58" s="90" t="s">
        <v>1153</v>
      </c>
      <c r="S58" s="90" t="s">
        <v>1153</v>
      </c>
      <c r="T58" s="90" t="s">
        <v>1153</v>
      </c>
      <c r="U58" s="90" t="s">
        <v>1153</v>
      </c>
      <c r="V58" s="90" t="s">
        <v>1153</v>
      </c>
      <c r="W58" s="90" t="s">
        <v>1153</v>
      </c>
      <c r="X58" s="90" t="s">
        <v>1153</v>
      </c>
    </row>
    <row r="59" spans="2:24" ht="13.5" x14ac:dyDescent="0.35">
      <c r="B59" s="163"/>
      <c r="C59" s="13" t="s">
        <v>445</v>
      </c>
      <c r="D59" s="40" t="s">
        <v>442</v>
      </c>
      <c r="E59" s="5" t="s">
        <v>1154</v>
      </c>
      <c r="F59" s="5" t="s">
        <v>1154</v>
      </c>
      <c r="G59" s="5" t="s">
        <v>1154</v>
      </c>
      <c r="H59" s="5" t="s">
        <v>1154</v>
      </c>
      <c r="I59" s="5" t="s">
        <v>1154</v>
      </c>
      <c r="J59" s="5" t="s">
        <v>1154</v>
      </c>
      <c r="K59" s="5" t="s">
        <v>1154</v>
      </c>
      <c r="L59" s="5" t="s">
        <v>1154</v>
      </c>
      <c r="M59" s="5" t="s">
        <v>1154</v>
      </c>
      <c r="N59" s="5" t="s">
        <v>1154</v>
      </c>
      <c r="O59" s="5" t="s">
        <v>1154</v>
      </c>
      <c r="P59" s="5" t="s">
        <v>1154</v>
      </c>
      <c r="Q59" s="5" t="s">
        <v>1154</v>
      </c>
      <c r="R59" s="5" t="s">
        <v>1154</v>
      </c>
      <c r="S59" s="5" t="s">
        <v>1154</v>
      </c>
      <c r="T59" s="5" t="s">
        <v>1154</v>
      </c>
      <c r="U59" s="5" t="s">
        <v>1154</v>
      </c>
      <c r="V59" s="5" t="s">
        <v>1154</v>
      </c>
      <c r="W59" s="5" t="s">
        <v>1154</v>
      </c>
      <c r="X59" s="5" t="s">
        <v>1154</v>
      </c>
    </row>
    <row r="60" spans="2:24" x14ac:dyDescent="0.35">
      <c r="B60" s="163"/>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row>
    <row r="61" spans="2:24" ht="13.5" x14ac:dyDescent="0.35">
      <c r="B61" s="164" t="s">
        <v>342</v>
      </c>
      <c r="C61" s="13" t="s">
        <v>493</v>
      </c>
      <c r="D61" s="29"/>
      <c r="E61" s="9">
        <v>43629</v>
      </c>
      <c r="F61" s="9">
        <v>43629</v>
      </c>
      <c r="G61" s="9">
        <v>43629</v>
      </c>
      <c r="H61" s="9">
        <v>43629</v>
      </c>
      <c r="I61" s="9">
        <v>43629</v>
      </c>
      <c r="J61" s="9">
        <v>43629</v>
      </c>
      <c r="K61" s="9">
        <v>43629</v>
      </c>
      <c r="L61" s="9">
        <v>43629</v>
      </c>
      <c r="M61" s="9">
        <v>43629</v>
      </c>
      <c r="N61" s="9">
        <v>43629</v>
      </c>
      <c r="O61" s="9">
        <v>43629</v>
      </c>
      <c r="P61" s="9">
        <v>43629</v>
      </c>
      <c r="Q61" s="9">
        <v>43629</v>
      </c>
      <c r="R61" s="9">
        <v>43629</v>
      </c>
      <c r="S61" s="9">
        <v>43629</v>
      </c>
      <c r="T61" s="9">
        <v>43629</v>
      </c>
      <c r="U61" s="9">
        <v>43629</v>
      </c>
      <c r="V61" s="9">
        <v>43629</v>
      </c>
      <c r="W61" s="9">
        <v>43629</v>
      </c>
      <c r="X61" s="9">
        <v>43629</v>
      </c>
    </row>
    <row r="62" spans="2:24" ht="13.5" x14ac:dyDescent="0.35">
      <c r="B62" s="164"/>
      <c r="C62" s="13" t="s">
        <v>446</v>
      </c>
      <c r="D62" s="14" t="s">
        <v>442</v>
      </c>
      <c r="E62" s="9">
        <v>43629</v>
      </c>
      <c r="F62" s="9">
        <v>43629</v>
      </c>
      <c r="G62" s="9">
        <v>43629</v>
      </c>
      <c r="H62" s="9">
        <v>43629</v>
      </c>
      <c r="I62" s="9">
        <v>43629</v>
      </c>
      <c r="J62" s="9">
        <v>43629</v>
      </c>
      <c r="K62" s="9">
        <v>43629</v>
      </c>
      <c r="L62" s="9">
        <v>43629</v>
      </c>
      <c r="M62" s="9">
        <v>43629</v>
      </c>
      <c r="N62" s="9">
        <v>43629</v>
      </c>
      <c r="O62" s="9">
        <v>43629</v>
      </c>
      <c r="P62" s="9">
        <v>43629</v>
      </c>
      <c r="Q62" s="9">
        <v>43629</v>
      </c>
      <c r="R62" s="9">
        <v>43629</v>
      </c>
      <c r="S62" s="9">
        <v>43629</v>
      </c>
      <c r="T62" s="9">
        <v>43629</v>
      </c>
      <c r="U62" s="9">
        <v>43629</v>
      </c>
      <c r="V62" s="9">
        <v>43629</v>
      </c>
      <c r="W62" s="9">
        <v>43629</v>
      </c>
      <c r="X62" s="9">
        <v>43629</v>
      </c>
    </row>
    <row r="63" spans="2:24" ht="13.5" x14ac:dyDescent="0.35">
      <c r="B63" s="164"/>
      <c r="C63" s="13" t="s">
        <v>447</v>
      </c>
      <c r="D63" s="14" t="s">
        <v>442</v>
      </c>
      <c r="E63" s="2" t="s">
        <v>30</v>
      </c>
      <c r="F63" s="2" t="s">
        <v>30</v>
      </c>
      <c r="G63" s="2" t="s">
        <v>30</v>
      </c>
      <c r="H63" s="2" t="s">
        <v>30</v>
      </c>
      <c r="I63" s="2" t="s">
        <v>30</v>
      </c>
      <c r="J63" s="2" t="s">
        <v>30</v>
      </c>
      <c r="K63" s="2" t="s">
        <v>30</v>
      </c>
      <c r="L63" s="2" t="s">
        <v>30</v>
      </c>
      <c r="M63" s="2" t="s">
        <v>30</v>
      </c>
      <c r="N63" s="2" t="s">
        <v>30</v>
      </c>
      <c r="O63" s="2" t="s">
        <v>30</v>
      </c>
      <c r="P63" s="2" t="s">
        <v>30</v>
      </c>
      <c r="Q63" s="2" t="s">
        <v>30</v>
      </c>
      <c r="R63" s="2" t="s">
        <v>30</v>
      </c>
      <c r="S63" s="2" t="s">
        <v>30</v>
      </c>
      <c r="T63" s="2" t="s">
        <v>30</v>
      </c>
      <c r="U63" s="2" t="s">
        <v>30</v>
      </c>
      <c r="V63" s="2" t="s">
        <v>30</v>
      </c>
      <c r="W63" s="2" t="s">
        <v>30</v>
      </c>
      <c r="X63" s="2" t="s">
        <v>30</v>
      </c>
    </row>
    <row r="64" spans="2:24" ht="13.5" x14ac:dyDescent="0.35">
      <c r="B64" s="164"/>
      <c r="C64" s="13" t="s">
        <v>494</v>
      </c>
      <c r="D64" s="40" t="s">
        <v>442</v>
      </c>
      <c r="E64" s="2" t="s">
        <v>1157</v>
      </c>
      <c r="F64" s="2" t="s">
        <v>1157</v>
      </c>
      <c r="G64" s="2" t="s">
        <v>1157</v>
      </c>
      <c r="H64" s="2" t="s">
        <v>1157</v>
      </c>
      <c r="I64" s="2" t="s">
        <v>1157</v>
      </c>
      <c r="J64" s="2" t="s">
        <v>1157</v>
      </c>
      <c r="K64" s="2" t="s">
        <v>1157</v>
      </c>
      <c r="L64" s="2" t="s">
        <v>1157</v>
      </c>
      <c r="M64" s="2" t="s">
        <v>1157</v>
      </c>
      <c r="N64" s="2" t="s">
        <v>1157</v>
      </c>
      <c r="O64" s="2" t="s">
        <v>1157</v>
      </c>
      <c r="P64" s="2" t="s">
        <v>1157</v>
      </c>
      <c r="Q64" s="2" t="s">
        <v>1157</v>
      </c>
      <c r="R64" s="2" t="s">
        <v>1157</v>
      </c>
      <c r="S64" s="2" t="s">
        <v>1157</v>
      </c>
      <c r="T64" s="2" t="s">
        <v>1157</v>
      </c>
      <c r="U64" s="2" t="s">
        <v>1157</v>
      </c>
      <c r="V64" s="2" t="s">
        <v>1157</v>
      </c>
      <c r="W64" s="2" t="s">
        <v>1157</v>
      </c>
      <c r="X64" s="2" t="s">
        <v>1157</v>
      </c>
    </row>
    <row r="65" spans="2:24" ht="13.5" x14ac:dyDescent="0.35">
      <c r="B65" s="164"/>
      <c r="C65" s="54" t="s">
        <v>495</v>
      </c>
      <c r="D65" s="14"/>
      <c r="E65" s="5"/>
      <c r="F65" s="5"/>
      <c r="G65" s="5"/>
      <c r="H65" s="5"/>
      <c r="I65" s="5"/>
      <c r="J65" s="5"/>
      <c r="K65" s="5"/>
      <c r="L65" s="5"/>
      <c r="M65" s="5"/>
      <c r="N65" s="5"/>
      <c r="O65" s="5"/>
      <c r="P65" s="5"/>
      <c r="Q65" s="5"/>
      <c r="R65" s="5"/>
      <c r="S65" s="5"/>
      <c r="T65" s="5"/>
      <c r="U65" s="5"/>
      <c r="V65" s="5"/>
      <c r="W65" s="5"/>
      <c r="X65" s="5"/>
    </row>
    <row r="66" spans="2:24" ht="13.5" x14ac:dyDescent="0.35">
      <c r="B66" s="164"/>
      <c r="C66" s="54" t="s">
        <v>496</v>
      </c>
      <c r="D66" s="14"/>
      <c r="E66" s="5"/>
      <c r="F66" s="5"/>
      <c r="G66" s="5"/>
      <c r="H66" s="5"/>
      <c r="I66" s="5"/>
      <c r="J66" s="5"/>
      <c r="K66" s="5"/>
      <c r="L66" s="5"/>
      <c r="M66" s="5"/>
      <c r="N66" s="5"/>
      <c r="O66" s="5"/>
      <c r="P66" s="5"/>
      <c r="Q66" s="5"/>
      <c r="R66" s="5"/>
      <c r="S66" s="5"/>
      <c r="T66" s="5"/>
      <c r="U66" s="5"/>
      <c r="V66" s="5"/>
      <c r="W66" s="5"/>
      <c r="X66" s="5"/>
    </row>
    <row r="67" spans="2:24" ht="13.5" x14ac:dyDescent="0.35">
      <c r="B67" s="164"/>
      <c r="C67" s="13" t="s">
        <v>497</v>
      </c>
      <c r="D67" s="29"/>
      <c r="E67" s="1"/>
      <c r="F67" s="1"/>
      <c r="G67" s="1"/>
      <c r="H67" s="1"/>
      <c r="I67" s="1"/>
      <c r="J67" s="1"/>
      <c r="K67" s="1"/>
      <c r="L67" s="1"/>
      <c r="M67" s="1"/>
      <c r="N67" s="1"/>
      <c r="O67" s="1"/>
      <c r="P67" s="1"/>
      <c r="Q67" s="1"/>
      <c r="R67" s="1"/>
      <c r="S67" s="1"/>
      <c r="T67" s="1"/>
      <c r="U67" s="1"/>
      <c r="V67" s="1"/>
      <c r="W67" s="1"/>
      <c r="X67" s="1"/>
    </row>
    <row r="68" spans="2:24" x14ac:dyDescent="0.35">
      <c r="B68" s="154" t="s">
        <v>185</v>
      </c>
      <c r="C68" s="15" t="s">
        <v>448</v>
      </c>
      <c r="D68" s="29"/>
      <c r="F68" s="105"/>
      <c r="G68" s="105"/>
      <c r="H68" s="105"/>
      <c r="I68" s="105"/>
      <c r="J68" s="105"/>
      <c r="K68" s="105"/>
      <c r="L68" s="105"/>
      <c r="M68" s="105"/>
      <c r="N68" s="105"/>
      <c r="O68" s="105"/>
      <c r="P68" s="105"/>
      <c r="Q68" s="105"/>
    </row>
    <row r="69" spans="2:24" x14ac:dyDescent="0.35">
      <c r="B69" s="154"/>
      <c r="C69" s="15" t="s">
        <v>449</v>
      </c>
      <c r="D69" s="29"/>
      <c r="F69" s="105"/>
      <c r="G69" s="105"/>
      <c r="H69" s="105"/>
      <c r="I69" s="105"/>
      <c r="J69" s="105"/>
      <c r="K69" s="105"/>
      <c r="L69" s="105"/>
      <c r="M69" s="105"/>
      <c r="N69" s="105"/>
      <c r="O69" s="105"/>
      <c r="P69" s="105"/>
      <c r="Q69" s="105"/>
    </row>
    <row r="70" spans="2:24" x14ac:dyDescent="0.35">
      <c r="B70" s="154"/>
      <c r="C70" s="15" t="s">
        <v>450</v>
      </c>
      <c r="D70" s="29"/>
      <c r="F70" s="105"/>
      <c r="G70" s="105"/>
      <c r="H70" s="105"/>
      <c r="I70" s="105"/>
      <c r="J70" s="105"/>
      <c r="K70" s="105"/>
      <c r="L70" s="105"/>
      <c r="M70" s="105"/>
      <c r="N70" s="105"/>
      <c r="O70" s="105"/>
      <c r="P70" s="105"/>
      <c r="Q70" s="105"/>
    </row>
    <row r="71" spans="2:24" x14ac:dyDescent="0.35">
      <c r="B71" s="154"/>
      <c r="C71" s="15" t="s">
        <v>498</v>
      </c>
      <c r="D71" s="29"/>
      <c r="F71" s="105"/>
      <c r="G71" s="105"/>
      <c r="H71" s="105"/>
      <c r="I71" s="105"/>
      <c r="J71" s="105"/>
      <c r="K71" s="105"/>
      <c r="L71" s="105"/>
      <c r="M71" s="105"/>
      <c r="N71" s="105"/>
      <c r="O71" s="105"/>
      <c r="P71" s="105"/>
      <c r="Q71" s="105"/>
    </row>
    <row r="72" spans="2:24" x14ac:dyDescent="0.35">
      <c r="B72" s="155"/>
      <c r="C72" s="16" t="s">
        <v>499</v>
      </c>
      <c r="D72" s="30"/>
      <c r="F72" s="105"/>
      <c r="G72" s="105"/>
      <c r="H72" s="105"/>
      <c r="I72" s="105"/>
      <c r="J72" s="105"/>
      <c r="K72" s="105"/>
      <c r="L72" s="105"/>
      <c r="M72" s="105"/>
      <c r="N72" s="105"/>
      <c r="O72" s="105"/>
      <c r="P72" s="105"/>
      <c r="Q72" s="105"/>
    </row>
  </sheetData>
  <mergeCells count="8">
    <mergeCell ref="B61:B67"/>
    <mergeCell ref="B68:B72"/>
    <mergeCell ref="B4:B5"/>
    <mergeCell ref="B7:B10"/>
    <mergeCell ref="B11:B20"/>
    <mergeCell ref="B21:B25"/>
    <mergeCell ref="B26:B52"/>
    <mergeCell ref="B53:B60"/>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Projects</vt:lpstr>
      <vt:lpstr>DataGroups</vt:lpstr>
      <vt:lpstr>DataSets_Inventory</vt:lpstr>
      <vt:lpstr>DataSets_SteelCycle</vt:lpstr>
      <vt:lpstr>DataSets_YSTAFDB_stocks&amp;flows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Pauliuk</dc:creator>
  <cp:lastModifiedBy>Stefan Pauliuk</cp:lastModifiedBy>
  <dcterms:created xsi:type="dcterms:W3CDTF">2018-06-13T07:40:26Z</dcterms:created>
  <dcterms:modified xsi:type="dcterms:W3CDTF">2019-11-13T09:03:19Z</dcterms:modified>
</cp:coreProperties>
</file>