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EF5D6B80-1B66-47CD-A291-121CC0E464A2}"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<sst xmlns="http://schemas.openxmlformats.org/spreadsheetml/2006/main" count="14682" uniqueCount="3117">
  <si>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</si>
  <si>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</si>
  <si>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</si>
  <si>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</si>
  <si>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</si>
  <si>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</si>
  <si>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</si>
  <si>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</si>
  <si>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</si>
  <si>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</si>
  <si>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</si>
  <si>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</si>
  <si>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</si>
  <si>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</si>
  <si>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</si>
  <si>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</si>
  <si>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</si>
  <si>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</si>
  <si>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</si>
  <si>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</si>
  <si>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</si>
  <si>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</si>
  <si>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</si>
  <si>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</si>
  <si>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</si>
  <si>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</si>
  <si>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</si>
  <si>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</si>
  <si>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</si>
  <si>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</si>
  <si>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</si>
  <si>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</si>
  <si>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</si>
  <si>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</si>
  <si>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</si>
  <si>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</si>
  <si>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</si>
  <si>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</si>
  <si>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</si>
  <si>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</si>
  <si>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</si>
  <si>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</si>
  <si>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</si>
  <si>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</si>
  <si>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</si>
  <si>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</si>
  <si>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</si>
  <si>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</si>
  <si>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</si>
  <si>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</si>
  <si>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</si>
  <si>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</si>
  <si>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</si>
  <si>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</si>
  <si>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</si>
  <si>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</si>
  <si>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</si>
  <si>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</si>
  <si>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</si>
  <si>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</si>
  <si>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</si>
  <si>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</si>
  <si>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</si>
  <si>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</si>
  <si>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</si>
  <si>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</si>
  <si>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</si>
  <si>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</si>
  <si>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</si>
  <si>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</si>
  <si>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</si>
  <si>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</si>
  <si>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</si>
  <si>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</si>
  <si>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</si>
  <si>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</si>
  <si>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</si>
  <si>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</si>
  <si>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</si>
  <si>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</si>
  <si>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</si>
  <si>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</si>
  <si>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</si>
  <si>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</si>
  <si>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</si>
  <si>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</si>
  <si>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</si>
  <si>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</si>
  <si>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</si>
  <si>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</si>
  <si>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</si>
  <si>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</si>
  <si>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</si>
  <si>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</si>
  <si>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</si>
  <si>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</si>
  <si>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</si>
  <si>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</si>
  <si>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</si>
  <si>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</si>
  <si>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</si>
  <si>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</si>
  <si>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</si>
  <si>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</si>
  <si>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</si>
  <si>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</si>
  <si>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</si>
  <si>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</si>
  <si>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</si>
  <si>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</si>
  <si>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</si>
  <si>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</si>
  <si>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</si>
  <si>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</si>
  <si>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</si>
  <si>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</si>
  <si>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</si>
  <si>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</si>
  <si>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</si>
  <si>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</si>
  <si>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</si>
  <si>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</si>
  <si>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</si>
  <si>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</si>
  <si>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</si>
  <si>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</si>
  <si>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</si>
  <si>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</si>
  <si>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</si>
  <si>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</si>
  <si>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</si>
  <si>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</si>
  <si>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</si>
  <si>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</si>
  <si>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</si>
  <si>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</si>
  <si>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</si>
  <si>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</si>
  <si>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</si>
  <si>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</si>
  <si>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</si>
  <si>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</si>
  <si>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</si>
  <si>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</si>
  <si>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</si>
  <si>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</si>
  <si>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</si>
  <si>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</si>
  <si>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</si>
  <si>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</si>
  <si>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</si>
  <si>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</si>
  <si>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</si>
  <si>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</si>
  <si>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</si>
  <si>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</si>
  <si>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</si>
  <si>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</si>
  <si>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</si>
  <si>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</si>
  <si>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</si>
  <si>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</si>
  <si>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</si>
  <si>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</si>
  <si>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</si>
  <si>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</si>
  <si>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</si>
  <si>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</si>
  <si>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</si>
  <si>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</si>
  <si>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</si>
  <si>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</si>
  <si>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</si>
  <si>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</si>
  <si>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</si>
  <si>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</si>
  <si>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</si>
  <si>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</si>
  <si>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</si>
  <si>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</si>
  <si>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</si>
  <si>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</si>
  <si>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</si>
  <si>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</si>
  <si>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</si>
  <si>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</si>
  <si>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</si>
  <si>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</si>
  <si>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</si>
  <si>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</si>
  <si>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</si>
  <si>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</si>
  <si>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</si>
  <si>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</si>
  <si>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</si>
  <si>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</si>
  <si>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</si>
  <si>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</si>
  <si>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</si>
  <si>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</si>
  <si>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</si>
  <si>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</si>
  <si>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</si>
  <si>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</si>
  <si>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</si>
  <si>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</si>
  <si>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</si>
  <si>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</si>
  <si>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</si>
  <si>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</si>
  <si>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</si>
  <si>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</si>
  <si>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</si>
  <si>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</si>
  <si>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</si>
  <si>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</si>
  <si>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</si>
  <si>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</si>
  <si>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</si>
  <si>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</si>
  <si>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</si>
  <si>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</si>
  <si>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</si>
  <si>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</si>
  <si>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</si>
  <si>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</si>
  <si>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</si>
  <si>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</si>
  <si>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</si>
  <si>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</si>
  <si>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</si>
  <si>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</si>
  <si>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</si>
  <si>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</si>
  <si>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</si>
  <si>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</si>
  <si>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</si>
  <si>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</si>
  <si>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</si>
  <si>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</si>
  <si>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</si>
  <si>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</si>
  <si>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</si>
  <si>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</si>
  <si>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</si>
  <si>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</si>
  <si>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</si>
  <si>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</si>
  <si>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</si>
  <si>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</si>
  <si>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</si>
  <si>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</si>
  <si>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</si>
  <si>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</si>
  <si>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</si>
  <si>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</si>
  <si>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</si>
  <si>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</si>
  <si>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</si>
  <si>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</si>
  <si>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</si>
  <si>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</si>
  <si>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</si>
  <si>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</si>
  <si>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</si>
  <si>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</si>
  <si>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</si>
  <si>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</si>
  <si>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</si>
  <si>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</si>
  <si>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</si>
  <si>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</si>
  <si>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</si>
  <si>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</si>
  <si>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</si>
  <si>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</si>
  <si>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</si>
  <si>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</si>
  <si>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</si>
  <si>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</si>
  <si>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</si>
  <si>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</si>
  <si>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</si>
  <si>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</si>
  <si>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</si>
  <si>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</si>
  <si>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</si>
  <si>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</si>
  <si>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</si>
  <si>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</si>
  <si>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</si>
  <si>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</si>
  <si>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</si>
  <si>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</si>
  <si>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</si>
  <si>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</si>
  <si>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</si>
  <si>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</si>
  <si>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</si>
  <si>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</si>
  <si>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</si>
  <si>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</si>
  <si>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</si>
  <si>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</si>
  <si>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</si>
  <si>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</si>
  <si>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</si>
  <si>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</si>
  <si>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</si>
  <si>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</si>
  <si>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</si>
  <si>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</si>
  <si>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</si>
  <si>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</si>
  <si>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</si>
  <si>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</si>
  <si>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</si>
  <si>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</si>
  <si>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</si>
  <si>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</si>
  <si>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</si>
  <si>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</si>
  <si>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</si>
  <si>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</si>
  <si>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</si>
  <si>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</si>
  <si>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</si>
  <si>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</si>
  <si>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</si>
  <si>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</si>
  <si>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</si>
  <si>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</si>
  <si>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</si>
  <si>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</si>
  <si>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</si>
  <si>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</si>
  <si>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</si>
  <si>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</si>
  <si>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</si>
  <si>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</si>
  <si>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</si>
  <si>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</si>
  <si>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</si>
  <si>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</si>
  <si>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</si>
  <si>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</si>
  <si>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</si>
  <si>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</si>
  <si>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</si>
  <si>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</si>
  <si>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</si>
  <si>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</si>
  <si>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</si>
  <si>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</si>
  <si>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</si>
  <si>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</si>
  <si>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</si>
  <si>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</si>
  <si>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</si>
  <si>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</si>
  <si>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</si>
  <si>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</si>
  <si>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</si>
  <si>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</si>
  <si>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</si>
  <si>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</si>
  <si>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</si>
  <si>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</si>
  <si>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</si>
  <si>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</si>
  <si>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</si>
  <si>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</si>
  <si>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</si>
  <si>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</si>
  <si>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</si>
  <si>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</si>
  <si>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</si>
  <si>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</si>
  <si>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</si>
  <si>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</si>
  <si>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</si>
  <si>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</si>
  <si>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</si>
  <si>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</si>
  <si>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</si>
  <si>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</si>
  <si>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</si>
  <si>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</si>
  <si>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</si>
  <si>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</si>
  <si>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</si>
  <si>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</si>
  <si>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</si>
  <si>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</si>
  <si>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</si>
  <si>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</si>
  <si>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</si>
  <si>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</si>
  <si>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</si>
  <si>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</si>
  <si>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</si>
  <si>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</si>
  <si>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</si>
  <si>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</si>
  <si>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</si>
  <si>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</si>
  <si>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</si>
  <si>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</si>
  <si>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</si>
  <si>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</si>
  <si>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</si>
  <si>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</si>
  <si>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</si>
  <si>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</si>
  <si>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</si>
  <si>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</si>
  <si>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</si>
  <si>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</si>
  <si>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</si>
  <si>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</si>
  <si>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</si>
  <si>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</si>
  <si>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</si>
  <si>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</si>
  <si>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</si>
  <si>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</si>
  <si>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</si>
  <si>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</si>
  <si>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</si>
  <si>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</si>
  <si>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</si>
  <si>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</si>
  <si>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</si>
  <si>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</si>
  <si>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</si>
  <si>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</si>
  <si>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</si>
  <si>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</si>
  <si>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</si>
  <si>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</si>
  <si>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</si>
  <si>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</si>
  <si>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</si>
  <si>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</si>
  <si>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</si>
  <si>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</si>
  <si>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</si>
  <si>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</si>
  <si>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</si>
  <si>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</si>
  <si>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</si>
  <si>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</si>
  <si>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</si>
  <si>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</si>
  <si>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</si>
  <si>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</si>
  <si>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</si>
  <si>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</si>
  <si>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</si>
  <si>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</si>
  <si>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</si>
  <si>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</si>
  <si>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</si>
  <si>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</si>
  <si>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</si>
  <si>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</si>
  <si>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</si>
  <si>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</si>
  <si>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</si>
  <si>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</si>
  <si>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</si>
  <si>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</si>
  <si>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</si>
  <si>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</si>
  <si>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</si>
  <si>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</si>
  <si>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</si>
  <si>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</si>
  <si>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</si>
  <si>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</si>
  <si>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</si>
  <si>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</si>
  <si>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</si>
  <si>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</si>
  <si>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</si>
  <si>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</si>
  <si>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</si>
  <si>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</si>
  <si>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</si>
  <si>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</si>
  <si>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</si>
  <si>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</si>
  <si>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</si>
  <si>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</si>
  <si>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</si>
  <si>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</si>
  <si>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</si>
  <si>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</si>
  <si>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</si>
  <si>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</si>
  <si>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</si>
  <si>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</si>
  <si>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</si>
  <si>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</si>
  <si>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</si>
  <si>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</si>
  <si>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</si>
  <si>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</si>
  <si>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</si>
  <si>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</si>
  <si>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</si>
  <si>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</si>
  <si>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</si>
  <si>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</si>
  <si>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</si>
  <si>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</si>
  <si>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</si>
  <si>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</si>
  <si>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</si>
  <si>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</si>
  <si>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</si>
  <si>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</si>
  <si>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</si>
  <si>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</si>
  <si>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</si>
  <si>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</si>
  <si>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</si>
  <si>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</si>
  <si>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</si>
  <si>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</si>
  <si>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</si>
  <si>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</si>
  <si>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</si>
  <si>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</si>
  <si>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</si>
  <si>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</si>
  <si>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</si>
  <si>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</si>
  <si>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</si>
  <si>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</si>
  <si>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</si>
  <si>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</si>
  <si>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</si>
  <si>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</si>
  <si>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</si>
  <si>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</si>
  <si>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</si>
  <si>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</si>
  <si>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</si>
  <si>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</si>
  <si>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</si>
  <si>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</si>
  <si>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</si>
  <si>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</si>
  <si>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</si>
  <si>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</si>
  <si>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</si>
  <si>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</si>
  <si>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</si>
  <si>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</si>
  <si>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</si>
  <si>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</si>
  <si>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</si>
  <si>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</si>
  <si>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</si>
  <si>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</si>
  <si>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</si>
  <si>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</si>
  <si>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</si>
  <si>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</si>
  <si>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</si>
  <si>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</si>
  <si>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</si>
  <si>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</si>
  <si>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</si>
  <si>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</si>
  <si>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</si>
  <si>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</si>
  <si>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</si>
  <si>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</si>
  <si>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</si>
  <si>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</si>
  <si>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</si>
  <si>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</si>
  <si>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</si>
  <si>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</si>
  <si>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</si>
  <si>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</si>
  <si>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</si>
  <si>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</si>
  <si>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</si>
  <si>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</si>
  <si>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</si>
  <si>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</si>
  <si>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</si>
  <si>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</si>
  <si>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</si>
  <si>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</si>
  <si>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</si>
  <si>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</si>
  <si>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</si>
  <si>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</si>
  <si>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</si>
  <si>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</si>
  <si>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</si>
  <si>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</si>
  <si>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</si>
  <si>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</si>
  <si>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</si>
  <si>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</si>
  <si>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</si>
  <si>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</si>
  <si>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</si>
  <si>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</si>
  <si>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</si>
  <si>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</si>
  <si>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</si>
  <si>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</si>
  <si>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</si>
  <si>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</si>
  <si>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</si>
  <si>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</si>
  <si>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</si>
  <si>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</si>
  <si>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</si>
  <si>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</si>
  <si>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</si>
  <si>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</si>
  <si>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</si>
  <si>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</si>
  <si>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</si>
  <si>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</si>
  <si>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</si>
  <si>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</si>
  <si>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</si>
  <si>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</si>
  <si>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</si>
  <si>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</si>
  <si>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</si>
  <si>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</si>
  <si>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</si>
  <si>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</si>
  <si>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</si>
  <si>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</si>
  <si>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</si>
  <si>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</si>
  <si>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</si>
  <si>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</si>
  <si>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</si>
  <si>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</si>
  <si>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</si>
  <si>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</si>
  <si>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</si>
  <si>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</si>
  <si>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</si>
  <si>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</si>
  <si>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</si>
  <si>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</si>
  <si>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</si>
  <si>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</si>
  <si>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</si>
  <si>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</si>
  <si>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</si>
  <si>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</si>
  <si>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</si>
  <si>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</si>
  <si>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</si>
  <si>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</si>
  <si>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</si>
  <si>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</si>
  <si>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</si>
  <si>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</si>
  <si>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</si>
  <si>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</si>
  <si>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</si>
  <si>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</si>
  <si>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</si>
  <si>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</si>
  <si>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</si>
  <si>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</si>
  <si>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</si>
  <si>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</si>
  <si>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</si>
  <si>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</si>
  <si>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</si>
  <si>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</si>
  <si>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</si>
  <si>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</si>
  <si>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</si>
  <si>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</si>
  <si>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</si>
  <si>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</si>
  <si>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</si>
  <si>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</si>
  <si>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</si>
  <si>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</si>
  <si>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</si>
  <si>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</si>
  <si>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</si>
  <si>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</si>
  <si>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</si>
  <si>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</si>
  <si>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</si>
  <si>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</si>
  <si>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</si>
  <si>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</si>
  <si>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</si>
  <si>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</si>
  <si>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</si>
  <si>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</si>
  <si>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</si>
  <si>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</si>
  <si>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</si>
  <si>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</si>
  <si>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</si>
  <si>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</si>
  <si>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</si>
  <si>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</si>
  <si>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</si>
  <si>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</si>
  <si>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</si>
  <si>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</si>
  <si>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</si>
  <si>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</si>
  <si>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</si>
  <si>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</si>
  <si>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</si>
  <si>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</si>
  <si>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</si>
  <si>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</si>
  <si>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</si>
  <si>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</si>
  <si>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</si>
  <si>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</si>
  <si>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</si>
  <si>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</si>
  <si>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</si>
  <si>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</si>
  <si>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</si>
  <si>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</si>
  <si>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</si>
  <si>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</si>
  <si>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</si>
  <si>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</si>
  <si>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</si>
  <si>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</si>
  <si>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</si>
  <si>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</si>
  <si>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</si>
  <si>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</si>
  <si>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</si>
  <si>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</si>
  <si>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</si>
  <si>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</si>
  <si>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</si>
  <si>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</si>
  <si>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</si>
  <si>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</si>
  <si>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</si>
  <si>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</si>
  <si>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</si>
  <si>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</si>
  <si>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</si>
  <si>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</si>
  <si>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</si>
  <si>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</si>
  <si>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</si>
  <si>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</si>
  <si>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</si>
  <si>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</si>
  <si>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</si>
  <si>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</si>
  <si>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</si>
  <si>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</si>
  <si>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</si>
  <si>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</si>
  <si>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</si>
  <si>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</si>
  <si>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</si>
  <si>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</si>
  <si>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</si>
  <si>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</si>
  <si>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</si>
  <si>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</si>
  <si>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</si>
  <si>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</si>
  <si>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</si>
  <si>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</si>
  <si>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</si>
  <si>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</si>
  <si>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</si>
  <si>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</si>
  <si>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</si>
  <si>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</si>
  <si>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</si>
  <si>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</si>
  <si>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</si>
  <si>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</si>
  <si>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</si>
  <si>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</si>
  <si>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</si>
  <si>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</si>
  <si>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</si>
  <si>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</si>
  <si>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</si>
  <si>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</si>
  <si>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</si>
  <si>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</si>
  <si>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</si>
  <si>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</si>
  <si>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</si>
  <si>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</si>
  <si>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</si>
  <si>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</si>
  <si>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</si>
  <si>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</si>
  <si>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</si>
  <si>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</si>
  <si>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</si>
  <si>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</si>
  <si>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</si>
  <si>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</si>
  <si>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</si>
  <si>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</si>
  <si>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</si>
  <si>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</si>
  <si>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</si>
  <si>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</si>
  <si>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</si>
  <si>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</si>
  <si>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</si>
  <si>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</si>
  <si>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</si>
  <si>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</si>
  <si>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</si>
  <si>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</si>
  <si>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</si>
  <si>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</si>
  <si>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</si>
  <si>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</si>
  <si>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</si>
  <si>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</si>
  <si>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</si>
  <si>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</si>
  <si>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</si>
  <si>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</si>
  <si>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</si>
  <si>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</si>
  <si>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</si>
  <si>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</si>
  <si>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</si>
  <si>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</si>
  <si>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</si>
  <si>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</si>
  <si>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</si>
  <si>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</si>
  <si>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</si>
  <si>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</si>
  <si>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</si>
  <si>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</si>
  <si>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</si>
  <si>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</si>
  <si>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</si>
  <si>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</si>
  <si>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</si>
  <si>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</si>
  <si>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</si>
  <si>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</si>
  <si>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</si>
  <si>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</si>
  <si>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</si>
  <si>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</si>
  <si>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</si>
  <si>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</si>
  <si>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</si>
  <si>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</si>
  <si>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</si>
  <si>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</si>
  <si>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</si>
  <si>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</si>
  <si>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</si>
  <si>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</si>
  <si>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</si>
  <si>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</si>
  <si>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</si>
  <si>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</si>
  <si>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</si>
  <si>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</si>
  <si>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</si>
  <si>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</si>
  <si>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</si>
  <si>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</si>
  <si>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</si>
  <si>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</si>
  <si>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</si>
  <si>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</si>
  <si>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</si>
  <si>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</si>
  <si>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</si>
  <si>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</si>
  <si>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</si>
  <si>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</si>
  <si>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</si>
  <si>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</si>
  <si>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</si>
  <si>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</si>
  <si>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</si>
  <si>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</si>
  <si>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</si>
  <si>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</si>
  <si>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</si>
  <si>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</si>
  <si>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</si>
  <si>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</si>
  <si>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</si>
  <si>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</si>
  <si>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</si>
  <si>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</si>
  <si>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</si>
  <si>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</si>
  <si>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</si>
  <si>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</si>
  <si>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</si>
  <si>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</si>
  <si>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</si>
  <si>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</si>
  <si>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</si>
  <si>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</si>
  <si>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</si>
  <si>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</si>
  <si>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</si>
  <si>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</si>
  <si>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</si>
  <si>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</si>
  <si>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</si>
  <si>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</si>
  <si>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</si>
  <si>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</si>
  <si>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</si>
  <si>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</si>
  <si>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</si>
  <si>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</si>
  <si>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</si>
  <si>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</si>
  <si>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</si>
  <si>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</si>
  <si>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</si>
  <si>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</si>
  <si>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</si>
  <si>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</si>
  <si>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</si>
  <si>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</si>
  <si>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</si>
  <si>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</si>
  <si>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</si>
  <si>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</si>
  <si>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</si>
  <si>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</si>
  <si>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</si>
  <si>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</si>
  <si>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</si>
  <si>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</si>
  <si>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</si>
  <si>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</si>
  <si>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</si>
  <si>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</si>
  <si>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</si>
  <si>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</si>
  <si>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</si>
  <si>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</si>
  <si>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</si>
  <si>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</si>
  <si>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</si>
  <si>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</si>
  <si>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</si>
  <si>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</si>
  <si>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</si>
  <si>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</si>
  <si>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</si>
  <si>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</si>
  <si>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</si>
  <si>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</si>
  <si>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</si>
  <si>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</si>
  <si>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</si>
  <si>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</si>
  <si>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</si>
  <si>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</si>
  <si>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</si>
  <si>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</si>
  <si>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</si>
  <si>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</si>
  <si>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</si>
  <si>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</si>
  <si>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</si>
  <si>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</si>
  <si>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</si>
  <si>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</si>
  <si>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</si>
  <si>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</si>
  <si>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</si>
  <si>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</si>
  <si>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</si>
  <si>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</si>
  <si>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</si>
  <si>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</si>
  <si>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</si>
  <si>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</si>
  <si>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</si>
  <si>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</si>
  <si>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</si>
  <si>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</si>
  <si>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</si>
  <si>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</si>
  <si>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</si>
  <si>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</si>
  <si>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</si>
  <si>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</si>
  <si>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</si>
  <si>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</si>
  <si>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</si>
  <si>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</si>
  <si>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</si>
  <si>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</si>
  <si>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</si>
  <si>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</si>
  <si>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</si>
  <si>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</si>
  <si>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</si>
  <si>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</si>
  <si>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</si>
  <si>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</si>
  <si>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</si>
  <si>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</si>
  <si>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</si>
  <si>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</si>
  <si>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</si>
  <si>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</si>
  <si>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</si>
  <si>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</si>
  <si>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</si>
  <si>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</si>
  <si>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</si>
  <si>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</si>
  <si>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</si>
  <si>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</si>
  <si>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</si>
  <si>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</si>
  <si>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</si>
  <si>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</si>
  <si>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</si>
  <si>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</si>
  <si>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</si>
  <si>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</si>
  <si>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</si>
  <si>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</si>
  <si>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</si>
  <si>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</si>
  <si>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</si>
  <si>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</si>
  <si>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</si>
  <si>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</si>
  <si>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</si>
  <si>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</si>
  <si>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</si>
  <si>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</si>
  <si>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</si>
  <si>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</si>
  <si>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</si>
  <si>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</si>
  <si>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</si>
  <si>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</si>
  <si>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</si>
  <si>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</si>
  <si>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</si>
  <si>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</si>
  <si>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</si>
  <si>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</si>
  <si>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</si>
  <si>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</si>
  <si>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</si>
  <si>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</si>
  <si>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</si>
  <si>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</si>
  <si>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</si>
  <si>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</si>
  <si>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</si>
  <si>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</si>
  <si>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</si>
  <si>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</si>
  <si>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</si>
  <si>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</si>
  <si>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</si>
  <si>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</si>
  <si>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</si>
  <si>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</si>
  <si>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</si>
  <si>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</si>
  <si>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</si>
  <si>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</si>
  <si>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</si>
  <si>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</si>
  <si>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</si>
  <si>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</si>
  <si>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</si>
  <si>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</si>
  <si>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</si>
  <si>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</si>
  <si>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</si>
  <si>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</si>
  <si>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</si>
  <si>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</si>
  <si>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</si>
  <si>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</si>
  <si>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</si>
  <si>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</si>
  <si>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</si>
  <si>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</si>
  <si>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</si>
  <si>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</si>
  <si>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</si>
  <si>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</si>
  <si>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</si>
  <si>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</si>
  <si>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</si>
  <si>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</si>
  <si>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</si>
  <si>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</si>
  <si>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</si>
  <si>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</si>
  <si>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</si>
  <si>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</si>
  <si>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</si>
  <si>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</si>
  <si>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</si>
  <si>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</si>
  <si>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</si>
  <si>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</si>
  <si>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</si>
  <si>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</si>
  <si>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</si>
  <si>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</si>
  <si>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</si>
  <si>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</si>
  <si>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</si>
  <si>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</si>
  <si>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</si>
  <si>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</si>
  <si>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</si>
  <si>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</si>
  <si>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</si>
  <si>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</si>
  <si>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</si>
  <si>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</si>
  <si>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</si>
  <si>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</si>
  <si>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</si>
  <si>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</si>
  <si>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</si>
  <si>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</si>
  <si>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</si>
  <si>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</si>
  <si>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</si>
  <si>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</si>
  <si>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</si>
  <si>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</si>
  <si>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</si>
  <si>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</si>
  <si>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</si>
  <si>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</si>
  <si>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</si>
  <si>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</si>
  <si>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</si>
  <si>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</si>
  <si>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</si>
  <si>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</si>
  <si>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</si>
  <si>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</si>
  <si>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</si>
  <si>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</si>
  <si>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</si>
  <si>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</si>
  <si>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</si>
  <si>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</si>
  <si>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</si>
  <si>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</si>
  <si>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</si>
  <si>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</si>
  <si>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</si>
  <si>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</si>
  <si>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</si>
  <si>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</si>
  <si>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</si>
  <si>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</si>
  <si>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</si>
  <si>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</si>
  <si>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</si>
  <si>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</si>
  <si>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</si>
  <si>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</si>
  <si>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</si>
  <si>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</si>
  <si>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</si>
  <si>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</si>
  <si>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</si>
  <si>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</si>
  <si>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</si>
  <si>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</si>
  <si>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</si>
  <si>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</si>
  <si>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</si>
  <si>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</si>
  <si>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</si>
  <si>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</si>
  <si>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</si>
  <si>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</si>
  <si>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</si>
  <si>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</si>
  <si>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</si>
  <si>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</si>
  <si>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</si>
  <si>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</si>
  <si>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</si>
  <si>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</si>
  <si>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</si>
  <si>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</si>
  <si>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</si>
  <si>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</si>
  <si>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</si>
  <si>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</si>
  <si>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</si>
  <si>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</si>
  <si>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</si>
  <si>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</si>
  <si>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</si>
  <si>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</si>
  <si>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</si>
  <si>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</si>
  <si>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</si>
  <si>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</si>
  <si>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</si>
  <si>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</si>
  <si>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</si>
  <si>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</si>
  <si>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</si>
  <si>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</si>
  <si>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</si>
  <si>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</si>
  <si>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</si>
  <si>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</si>
  <si>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</si>
  <si>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</si>
  <si>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</si>
  <si>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</si>
  <si>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</si>
  <si>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</si>
  <si>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</si>
  <si>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</si>
  <si>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</si>
  <si>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</si>
  <si>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</si>
  <si>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</si>
  <si>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</si>
  <si>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</si>
  <si>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</si>
  <si>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</si>
  <si>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</si>
  <si>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</si>
  <si>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</si>
  <si>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</si>
  <si>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</si>
  <si>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</si>
  <si>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</si>
  <si>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</si>
  <si>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</si>
  <si>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</si>
  <si>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</si>
  <si>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</si>
  <si>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</si>
  <si>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</si>
  <si>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</si>
  <si>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</si>
  <si>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</si>
  <si>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</si>
  <si>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</si>
  <si>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</si>
  <si>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</si>
  <si>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</si>
  <si>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</si>
  <si>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</si>
  <si>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</si>
  <si>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</si>
  <si>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</si>
  <si>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</si>
  <si>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</si>
  <si>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</si>
  <si>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</si>
  <si>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</si>
  <si>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</si>
  <si>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</si>
  <si>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</si>
  <si>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</si>
  <si>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</si>
  <si>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</si>
  <si>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</si>
  <si>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</si>
  <si>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</si>
  <si>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</si>
  <si>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</si>
  <si>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</si>
  <si>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</si>
  <si>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</si>
  <si>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</si>
  <si>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</si>
  <si>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</si>
  <si>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</si>
  <si>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</si>
  <si>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</si>
  <si>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</si>
  <si>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</si>
  <si>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</si>
  <si>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</si>
  <si>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</si>
  <si>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</si>
  <si>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</si>
  <si>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</si>
  <si>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</si>
  <si>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</si>
  <si>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</si>
  <si>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</si>
  <si>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</si>
  <si>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</si>
  <si>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</si>
  <si>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</si>
  <si>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</si>
  <si>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</si>
  <si>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</si>
  <si>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</si>
  <si>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</si>
  <si>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</si>
  <si>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</si>
  <si>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</si>
  <si>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</si>
  <si>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</si>
  <si>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</si>
  <si>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</si>
  <si>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</si>
  <si>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</si>
  <si>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</si>
  <si>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</si>
  <si>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</si>
  <si>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</si>
  <si>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</si>
  <si>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</si>
  <si>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</si>
  <si>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</si>
  <si>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</si>
  <si>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</si>
  <si>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</si>
  <si>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</si>
  <si>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</si>
  <si>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</si>
  <si>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</si>
  <si>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</si>
  <si>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</si>
  <si>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</si>
  <si>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</si>
  <si>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</si>
  <si>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</si>
  <si>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</si>
  <si>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</si>
  <si>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</si>
  <si>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</si>
  <si>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</si>
  <si>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</si>
  <si>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</si>
  <si>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</si>
  <si>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</si>
  <si>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</si>
  <si>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</si>
  <si>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</si>
  <si>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</si>
  <si>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</si>
  <si>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</si>
  <si>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</si>
  <si>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</si>
  <si>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</si>
  <si>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</si>
  <si>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</si>
  <si>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</si>
  <si>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</si>
  <si>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</si>
  <si>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</si>
  <si>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</si>
  <si>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</si>
  <si>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</si>
  <si>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</si>
  <si>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</si>
  <si>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</si>
  <si>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</si>
  <si>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</si>
  <si>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</si>
  <si>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</si>
  <si>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</si>
  <si>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</si>
  <si>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</si>
  <si>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</si>
  <si>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</si>
  <si>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</si>
  <si>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</si>
  <si>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</si>
  <si>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</si>
  <si>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</si>
  <si>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</si>
  <si>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</si>
  <si>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</si>
  <si>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</si>
  <si>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</si>
  <si>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</si>
  <si>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</si>
  <si>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</si>
  <si>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</si>
  <si>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</si>
  <si>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</si>
  <si>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</si>
  <si>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</si>
  <si>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</si>
  <si>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</si>
  <si>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</si>
  <si>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</si>
  <si>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</si>
  <si>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</si>
  <si>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</si>
  <si>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</si>
  <si>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</si>
  <si>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</si>
  <si>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</si>
  <si>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</si>
  <si>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</si>
  <si>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</si>
  <si>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</si>
  <si>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</si>
  <si>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</si>
  <si>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</si>
  <si>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</si>
  <si>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</si>
  <si>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</si>
  <si>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</si>
  <si>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</si>
  <si>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</si>
  <si>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</si>
  <si>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</si>
  <si>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</si>
  <si>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</si>
  <si>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</si>
  <si>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</si>
  <si>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</si>
  <si>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</si>
  <si>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</si>
  <si>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</si>
  <si>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</si>
  <si>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</si>
  <si>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</si>
  <si>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</si>
  <si>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</si>
  <si>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</si>
  <si>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</si>
  <si>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</si>
  <si>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</si>
  <si>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</si>
  <si>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</si>
  <si>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</si>
  <si>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</si>
  <si>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</si>
  <si>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</si>
  <si>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</si>
  <si>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</si>
  <si>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</si>
  <si>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</si>
  <si>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</si>
  <si>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</si>
  <si>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</si>
  <si>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</si>
  <si>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</si>
  <si>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</si>
  <si>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</si>
  <si>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</si>
  <si>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</si>
  <si>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</si>
  <si>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</si>
  <si>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</si>
  <si>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</si>
  <si>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</si>
  <si>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</si>
  <si>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</si>
  <si>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</si>
  <si>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</si>
  <si>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</si>
  <si>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</si>
  <si>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</si>
  <si>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</si>
  <si>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</si>
  <si>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</si>
  <si>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</si>
  <si>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</si>
  <si>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</si>
  <si>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</si>
  <si>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</si>
  <si>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</si>
  <si>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</si>
  <si>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</si>
  <si>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</si>
  <si>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</si>
  <si>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</si>
  <si>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</si>
  <si>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</si>
  <si>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</si>
  <si>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</si>
  <si>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</si>
  <si>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</si>
  <si>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</si>
  <si>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</si>
  <si>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</si>
  <si>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</si>
  <si>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</si>
  <si>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</si>
  <si>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</si>
  <si>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</si>
  <si>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</si>
  <si>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</si>
  <si>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</si>
  <si>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</si>
  <si>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</si>
  <si>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</si>
  <si>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</si>
  <si>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</si>
  <si>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</si>
  <si>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</si>
  <si>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</si>
  <si>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</si>
  <si>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</si>
  <si>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</si>
  <si>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</si>
  <si>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</si>
  <si>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</si>
  <si>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</si>
  <si>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</si>
  <si>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</si>
  <si>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</si>
  <si>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</si>
  <si>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</si>
  <si>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</si>
  <si>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</si>
  <si>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</si>
  <si>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</si>
  <si>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</si>
  <si>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</si>
  <si>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</si>
  <si>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</si>
  <si>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</si>
  <si>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</si>
  <si>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</si>
  <si>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</si>
  <si>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</si>
  <si>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</si>
  <si>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</si>
  <si>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</si>
  <si>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</si>
  <si>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</si>
  <si>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</si>
  <si>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</si>
  <si>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</si>
  <si>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</si>
  <si>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</si>
  <si>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</si>
  <si>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</si>
  <si>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</si>
  <si>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</si>
  <si>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</si>
  <si>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</si>
  <si>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</si>
  <si>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</si>
  <si>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</si>
  <si>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</si>
  <si>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</si>
  <si>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</si>
  <si>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</si>
  <si>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</si>
  <si>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</si>
  <si>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</si>
  <si>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</si>
  <si>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</si>
  <si>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</si>
  <si>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</si>
  <si>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</si>
  <si>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</si>
  <si>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</si>
  <si>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</si>
  <si>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</si>
  <si>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</si>
  <si>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</si>
  <si>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</si>
  <si>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</si>
  <si>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</si>
  <si>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</si>
  <si>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</si>
  <si>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</si>
  <si>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</si>
  <si>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</si>
  <si>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</si>
  <si>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</si>
  <si>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</si>
  <si>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</si>
  <si>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</si>
  <si>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</si>
  <si>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</si>
  <si>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</si>
  <si>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</si>
  <si>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</si>
  <si>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</si>
  <si>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</si>
  <si>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</si>
  <si>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</si>
  <si>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</si>
  <si>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</si>
  <si>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</si>
  <si>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</si>
  <si>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</si>
  <si>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</si>
  <si>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</si>
  <si>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</si>
  <si>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</si>
  <si>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</si>
  <si>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</si>
  <si>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</si>
  <si>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</si>
  <si>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</si>
  <si>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</si>
  <si>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</si>
  <si>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</si>
  <si>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</si>
  <si>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</si>
  <si>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</si>
  <si>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</si>
  <si>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</si>
  <si>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</si>
  <si>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</si>
  <si>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</si>
  <si>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</si>
  <si>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</si>
  <si>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</si>
  <si>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</si>
  <si>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</si>
  <si>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</si>
  <si>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</si>
  <si>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</si>
  <si>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</si>
  <si>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</si>
  <si>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</si>
  <si>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</si>
  <si>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</si>
  <si>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</si>
  <si>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</si>
  <si>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</si>
  <si>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</si>
  <si>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</si>
  <si>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</si>
  <si>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</si>
  <si>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</si>
  <si>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</si>
  <si>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</si>
  <si>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</si>
  <si>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</si>
  <si>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</si>
  <si>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</si>
  <si>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</si>
  <si>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</si>
  <si>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</si>
  <si>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</si>
  <si>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</si>
  <si>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</si>
  <si>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</si>
  <si>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</si>
  <si>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</si>
  <si>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</si>
  <si>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</si>
  <si>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</si>
  <si>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</si>
  <si>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</si>
  <si>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</si>
  <si>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</si>
  <si>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</si>
  <si>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</si>
  <si>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</si>
  <si>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</si>
  <si>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</si>
  <si>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</si>
  <si>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</si>
  <si>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</si>
  <si>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</si>
  <si>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</si>
  <si>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</si>
  <si>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</si>
  <si>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</si>
  <si>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</si>
  <si>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</si>
  <si>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</si>
  <si>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</si>
  <si>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</si>
  <si>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</si>
  <si>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</si>
  <si>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</si>
  <si>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</si>
  <si>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</si>
  <si>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</si>
  <si>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</si>
  <si>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</si>
  <si>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</si>
  <si>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</si>
  <si>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</si>
  <si>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</si>
  <si>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</si>
  <si>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</si>
  <si>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</si>
  <si>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</si>
  <si>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</si>
  <si>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</si>
  <si>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</si>
  <si>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</si>
  <si>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</si>
  <si>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</si>
  <si>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</si>
  <si>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</si>
  <si>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</si>
  <si>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</si>
  <si>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</si>
  <si>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</si>
  <si>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</si>
  <si>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</si>
  <si>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</si>
  <si>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</si>
  <si>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</si>
  <si>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</si>
  <si>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</si>
  <si>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</si>
  <si>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</si>
  <si>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</si>
  <si>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</si>
  <si>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</si>
  <si>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</si>
  <si>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</si>
  <si>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</si>
  <si>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</si>
  <si>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</si>
  <si>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</si>
  <si>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</si>
  <si>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</si>
  <si>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</si>
  <si>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</si>
  <si>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</si>
  <si>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</si>
  <si>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</si>
  <si>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</si>
  <si>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</si>
  <si>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</si>
  <si>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</si>
  <si>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</si>
  <si>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</si>
  <si>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</si>
  <si>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</si>
  <si>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</si>
  <si>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</si>
  <si>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</si>
  <si>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</si>
  <si>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</si>
  <si>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</si>
  <si>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</si>
  <si>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</si>
  <si>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</si>
  <si>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</si>
  <si>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</si>
  <si>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</si>
  <si>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</si>
  <si>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</si>
  <si>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</si>
  <si>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</si>
  <si>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</si>
  <si>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</si>
  <si>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</si>
  <si>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</si>
  <si>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</si>
  <si>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</si>
  <si>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</si>
  <si>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</si>
  <si>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</si>
  <si>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</si>
  <si>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</si>
  <si>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</si>
  <si>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</si>
  <si>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</si>
  <si>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</si>
  <si>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</si>
  <si>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</si>
  <si>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</si>
  <si>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</si>
  <si>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</si>
  <si>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</si>
  <si>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</si>
  <si>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</si>
  <si>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</si>
  <si>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</si>
  <si>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</si>
  <si>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</si>
  <si>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</si>
  <si>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</si>
  <si>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</si>
  <si>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</si>
  <si>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</si>
  <si>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</si>
  <si>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</si>
  <si>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</si>
  <si>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</si>
  <si>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</si>
  <si>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</si>
  <si>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</si>
  <si>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</si>
  <si>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</si>
  <si>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</si>
  <si>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</si>
  <si>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</si>
  <si>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</si>
  <si>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</si>
  <si>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</si>
  <si>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</si>
  <si>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</si>
  <si>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</si>
  <si>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</si>
  <si>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</si>
  <si>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</si>
  <si>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</si>
  <si>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</si>
  <si>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</si>
  <si>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</si>
  <si>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</si>
  <si>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</si>
  <si>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</si>
  <si>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</si>
  <si>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</si>
  <si>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</si>
  <si>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</si>
  <si>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</si>
  <si>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</si>
  <si>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</si>
  <si>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</si>
  <si>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</si>
  <si>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</si>
  <si>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</si>
  <si>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</si>
  <si>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</si>
  <si>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</si>
  <si>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</si>
  <si>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</si>
  <si>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</si>
  <si>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</si>
  <si>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</si>
  <si>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</si>
  <si>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</si>
  <si>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</si>
  <si>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</si>
  <si>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</si>
  <si>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</si>
  <si>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</si>
  <si>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</si>
  <si>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</si>
  <si>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</si>
  <si>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</si>
  <si>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</si>
  <si>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</si>
  <si>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</si>
  <si>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</si>
  <si>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</si>
  <si>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</si>
  <si>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</si>
  <si>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</si>
  <si>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</si>
  <si>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</si>
  <si>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</si>
  <si>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</si>
  <si>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</si>
  <si>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</si>
  <si>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</si>
  <si>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</si>
  <si>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</si>
  <si>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</si>
  <si>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</si>
  <si>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</si>
  <si>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</si>
  <si>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</si>
  <si>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</si>
  <si>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</si>
  <si>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</si>
  <si>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</si>
  <si>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</si>
  <si>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</si>
  <si>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</si>
  <si>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</si>
  <si>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</si>
  <si>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</si>
  <si>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</si>
  <si>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</si>
  <si>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</si>
  <si>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</si>
  <si>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</si>
  <si>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</si>
  <si>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</si>
  <si>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</si>
  <si>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</si>
  <si>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</si>
  <si>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</si>
  <si>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</si>
  <si>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</si>
  <si>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</si>
  <si>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</si>
  <si>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</si>
  <si>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</si>
  <si>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</si>
  <si>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</si>
  <si>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</si>
  <si>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</si>
  <si>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</si>
  <si>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</si>
  <si>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</si>
  <si>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</si>
  <si>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</si>
  <si>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</si>
  <si>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</si>
  <si>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</si>
  <si>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</si>
  <si>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</si>
  <si>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</si>
  <si>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</si>
  <si>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</si>
  <si>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</si>
  <si>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</si>
  <si>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</si>
  <si>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</si>
  <si>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</si>
  <si>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</si>
  <si>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</si>
  <si>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</si>
  <si>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</si>
  <si>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</si>
  <si>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</si>
  <si>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</si>
  <si>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</si>
  <si>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</si>
  <si>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</si>
  <si>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</si>
  <si>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</si>
  <si>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</si>
  <si>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</si>
  <si>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</si>
  <si>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</si>
  <si>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</si>
  <si>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</si>
  <si>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</si>
  <si>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</si>
  <si>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</si>
  <si>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</si>
  <si>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</si>
  <si>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</si>
  <si>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</si>
  <si>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</si>
  <si>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</si>
  <si>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</si>
  <si>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</si>
  <si>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</si>
  <si>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</si>
  <si>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</si>
  <si>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</si>
  <si>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</si>
  <si>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</si>
  <si>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</si>
  <si>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</si>
  <si>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</si>
  <si>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</si>
  <si>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</si>
  <si>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</si>
  <si>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</si>
  <si>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</si>
  <si>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</si>
  <si>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</si>
  <si>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</si>
  <si>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</si>
  <si>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</si>
  <si>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</si>
  <si>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</si>
  <si>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</si>
  <si>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</si>
  <si>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</si>
  <si>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</si>
  <si>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</si>
  <si>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</si>
  <si>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</si>
  <si>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</si>
  <si>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</si>
  <si>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</si>
  <si>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</si>
  <si>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</si>
  <si>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</si>
  <si>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</si>
  <si>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</si>
  <si>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</si>
  <si>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</si>
  <si>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</si>
  <si>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</si>
  <si>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</si>
  <si>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</si>
  <si>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</si>
  <si>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</si>
  <si>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</si>
  <si>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</si>
  <si>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</si>
  <si>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</si>
  <si>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</si>
  <si>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</si>
  <si>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</si>
  <si>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</si>
  <si>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</si>
  <si>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</si>
  <si>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</si>
  <si>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</si>
  <si>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</si>
  <si>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</si>
  <si>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</si>
  <si>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</si>
  <si>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</si>
  <si>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</si>
  <si>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</si>
  <si>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</si>
  <si>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</si>
  <si>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</si>
  <si>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</si>
  <si>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</si>
  <si>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</si>
  <si>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</si>
  <si>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</si>
  <si>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</si>
  <si>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</si>
  <si>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</si>
  <si>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</si>
  <si>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</si>
  <si>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</si>
  <si>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</si>
  <si>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</si>
  <si>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</si>
  <si>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</si>
  <si>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</si>
  <si>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</si>
  <si>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</si>
  <si>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</si>
  <si>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</si>
  <si>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</si>
  <si>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</si>
  <si>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</si>
  <si>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</si>
  <si>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</si>
  <si>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</si>
  <si>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</si>
  <si>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</si>
  <si>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</si>
  <si>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</si>
  <si>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</si>
  <si>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</si>
  <si>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</si>
  <si>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</si>
  <si>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</si>
  <si>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</si>
  <si>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</si>
  <si>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</si>
  <si>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</si>
  <si>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</si>
  <si>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</si>
  <si>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</si>
  <si>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</si>
  <si>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</si>
  <si>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</si>
  <si>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</si>
  <si>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</si>
  <si>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</si>
  <si>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</si>
  <si>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</si>
  <si>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</si>
  <si>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</si>
  <si>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</si>
  <si>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</si>
  <si>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</si>
  <si>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</si>
  <si>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</si>
  <si>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</si>
  <si>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</si>
  <si>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</si>
  <si>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</si>
  <si>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</si>
  <si>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</si>
  <si>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</si>
  <si>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</si>
  <si>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</si>
  <si>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</si>
  <si>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</si>
  <si>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</si>
  <si>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</si>
  <si>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</si>
  <si>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</si>
  <si>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</si>
  <si>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</si>
  <si>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</si>
  <si>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</si>
  <si>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</si>
  <si>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</si>
  <si>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</si>
  <si>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</si>
  <si>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</si>
  <si>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</si>
  <si>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</si>
  <si>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</si>
  <si>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</si>
  <si>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</si>
  <si>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</si>
  <si>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</si>
  <si>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</si>
  <si>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</si>
  <si>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</si>
  <si>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</si>
  <si>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</si>
  <si>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</si>
  <si>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</si>
  <si>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</si>
  <si>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</si>
  <si>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</si>
  <si>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</si>
  <si>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</si>
  <si>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</si>
  <si>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</si>
  <si>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</si>
  <si>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</si>
  <si>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</si>
  <si>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</si>
  <si>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</si>
  <si>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</si>
  <si>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</si>
  <si>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</si>
  <si>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</si>
  <si>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</si>
  <si>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</si>
  <si>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</si>
  <si>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</si>
  <si>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</si>
  <si>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</si>
  <si>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</si>
  <si>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</si>
  <si>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</si>
  <si>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</si>
  <si>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</si>
  <si>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</si>
  <si>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</si>
  <si>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</si>
  <si>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</si>
  <si>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</si>
  <si>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</si>
  <si>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</si>
  <si>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</si>
  <si>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</si>
  <si>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</si>
  <si>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</si>
  <si>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</si>
  <si>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</si>
  <si>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</si>
  <si>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</si>
  <si>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</si>
  <si>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</si>
  <si>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</si>
  <si>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</si>
  <si>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</si>
  <si>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</si>
  <si>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</si>
  <si>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</si>
  <si>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</si>
  <si>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</si>
  <si>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</si>
  <si>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</si>
  <si>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</si>
  <si>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</si>
  <si>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</si>
  <si>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</si>
  <si>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</si>
  <si>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</si>
  <si>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</si>
  <si>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</si>
  <si>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</si>
  <si>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</si>
  <si>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</si>
  <si>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</si>
  <si>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</si>
  <si>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</si>
  <si>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</si>
  <si>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</si>
  <si>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</si>
  <si>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</si>
  <si>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</si>
  <si>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</si>
  <si>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</si>
  <si>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</si>
  <si>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</si>
  <si>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</si>
  <si>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</si>
  <si>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</si>
  <si>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</si>
  <si>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</si>
  <si>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</si>
  <si>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</si>
  <si>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</si>
  <si>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</si>
  <si>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</si>
  <si>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</si>
  <si>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</si>
  <si>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</si>
  <si>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</si>
  <si>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</si>
  <si>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</si>
  <si>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</si>
  <si>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</si>
  <si>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</si>
  <si>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</si>
  <si>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</si>
  <si>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</si>
  <si>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</si>
  <si>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</si>
  <si>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</si>
  <si>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</si>
  <si>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</si>
  <si>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</si>
  <si>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</si>
  <si>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</si>
  <si>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</si>
  <si>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</si>
  <si>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</si>
  <si>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</si>
  <si>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</si>
  <si>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</si>
  <si>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</si>
  <si>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</si>
  <si>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</si>
  <si>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</si>
  <si>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</si>
  <si>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</si>
  <si>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</si>
  <si>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</si>
  <si>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</si>
  <si>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</si>
  <si>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</si>
  <si>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</si>
  <si>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</si>
  <si>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</si>
  <si>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</si>
  <si>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</si>
  <si>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</si>
  <si>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</si>
  <si>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</si>
  <si>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</si>
  <si>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</si>
  <si>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</si>
  <si>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</si>
  <si>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</si>
  <si>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</si>
  <si>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</si>
  <si>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</si>
  <si>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</si>
  <si>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</si>
  <si>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</si>
  <si>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</si>
  <si>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</si>
  <si>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</si>
  <si>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</si>
  <si>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</si>
  <si>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</si>
  <si>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</si>
  <si>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</si>
  <si>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</si>
  <si>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</si>
  <si>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</si>
  <si>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</si>
  <si>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</si>
  <si>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</si>
  <si>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</si>
  <si>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</si>
  <si>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</si>
  <si>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</si>
  <si>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</si>
  <si>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</si>
  <si>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</si>
  <si>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</si>
  <si>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</si>
  <si>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</si>
  <si>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</si>
  <si>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</si>
  <si>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</si>
  <si>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</si>
  <si>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</si>
  <si>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</si>
  <si>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</si>
  <si>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</si>
  <si>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</si>
  <si>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</si>
  <si>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</si>
  <si>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</si>
  <si>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</si>
  <si>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</si>
  <si>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</si>
  <si>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</si>
  <si>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</si>
  <si>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</si>
  <si>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</si>
  <si>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</si>
  <si>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</si>
  <si>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</si>
  <si>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</si>
  <si>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</si>
  <si>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</si>
  <si>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</si>
  <si>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</si>
  <si>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</si>
  <si>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</si>
  <si>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</si>
  <si>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</si>
  <si>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</si>
  <si>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</si>
  <si>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</si>
  <si>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</si>
  <si>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</si>
  <si>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</si>
  <si>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</si>
  <si>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</si>
  <si>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</si>
  <si>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</si>
  <si>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</si>
  <si>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</si>
  <si>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</si>
  <si>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</si>
  <si>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</si>
  <si>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</si>
  <si>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</si>
  <si>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</si>
  <si>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</si>
  <si>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</si>
  <si>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</si>
  <si>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</si>
  <si>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</si>
  <si>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</si>
  <si>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</si>
  <si>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</si>
  <si>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</si>
  <si>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</si>
  <si>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</si>
  <si>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</si>
  <si>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</si>
  <si>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</si>
  <si>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</si>
  <si>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</si>
  <si>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</si>
  <si>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</si>
  <si>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</si>
  <si>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</si>
  <si>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</si>
  <si>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</si>
  <si>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</si>
  <si>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</si>
  <si>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</si>
  <si>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</si>
  <si>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</si>
  <si>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</si>
  <si>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</si>
  <si>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</si>
  <si>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</si>
  <si>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</si>
  <si>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</si>
  <si>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</si>
  <si>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</si>
  <si>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</si>
  <si>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</si>
  <si>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</si>
  <si>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</si>
  <si>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</si>
  <si>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</si>
  <si>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</si>
  <si>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</si>
  <si>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</si>
  <si>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</si>
  <si>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</si>
  <si>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</si>
  <si>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</si>
  <si>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</si>
  <si>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</si>
  <si>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</si>
  <si>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</si>
  <si>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</si>
  <si>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</si>
  <si>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</si>
  <si>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</si>
  <si>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</si>
  <si>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</si>
  <si>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</si>
  <si>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</si>
  <si>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</si>
  <si>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</si>
  <si>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</si>
  <si>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</si>
  <si>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</si>
  <si>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</si>
  <si>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</si>
  <si>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</si>
  <si>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</si>
  <si>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</si>
  <si>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</si>
  <si>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</si>
  <si>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</si>
  <si>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</si>
  <si>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</si>
  <si>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</si>
  <si>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</si>
  <si>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</si>
  <si>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</si>
  <si>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</si>
  <si>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</si>
  <si>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</si>
  <si>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</si>
  <si>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</si>
  <si>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</si>
  <si>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</si>
  <si>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</si>
  <si>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</si>
  <si>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</si>
  <si>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</si>
  <si>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</si>
  <si>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</si>
  <si>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</si>
  <si>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</si>
  <si>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</si>
  <si>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</si>
  <si>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</si>
  <si>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</si>
  <si>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</si>
  <si>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</si>
  <si>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</si>
  <si>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</si>
  <si>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</si>
  <si>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</si>
  <si>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</si>
  <si>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</si>
  <si>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</si>
  <si>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</si>
  <si>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</si>
  <si>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</si>
  <si>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</si>
  <si>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</si>
  <si>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</si>
  <si>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</si>
  <si>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</si>
  <si>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</si>
  <si>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</si>
  <si>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</si>
  <si>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</si>
  <si>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</si>
  <si>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</si>
  <si>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</si>
  <si>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</si>
  <si>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</si>
  <si>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</si>
  <si>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</si>
  <si>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</si>
  <si>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</si>
  <si>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</si>
  <si>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</si>
  <si>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</si>
  <si>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</si>
  <si>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</si>
  <si>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</si>
  <si>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</si>
  <si>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</si>
  <si>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</si>
  <si>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</si>
  <si>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</si>
  <si>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</si>
  <si>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</si>
  <si>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</si>
  <si>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</si>
  <si>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</si>
  <si>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</si>
  <si>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</si>
  <si>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</si>
  <si>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</si>
  <si>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</si>
  <si>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</si>
  <si>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</si>
  <si>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</si>
  <si>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</si>
  <si>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</si>
  <si>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</si>
  <si>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</si>
  <si>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</si>
  <si>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</si>
  <si>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</si>
  <si>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</si>
  <si>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</si>
  <si>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</si>
  <si>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</si>
  <si>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</si>
  <si>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</si>
  <si>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</si>
  <si>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</si>
  <si>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</si>
  <si>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</si>
  <si>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</si>
  <si>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</si>
  <si>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</si>
  <si>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</si>
  <si>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</si>
  <si>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</si>
  <si>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</si>
  <si>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</si>
  <si>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</si>
  <si>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</si>
  <si>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</si>
  <si>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</si>
  <si>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</si>
  <si>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</si>
  <si>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</si>
  <si>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</si>
  <si>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</si>
  <si>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</si>
  <si>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</si>
  <si>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</si>
  <si>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</si>
  <si>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</si>
  <si>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</si>
  <si>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</si>
  <si>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</si>
  <si>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</si>
  <si>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</si>
  <si>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</si>
  <si>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</si>
  <si>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</si>
  <si>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</si>
  <si>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</si>
  <si>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</si>
  <si>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</si>
  <si>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</si>
  <si>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</si>
  <si>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</si>
  <si>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</si>
  <si>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</si>
  <si>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</si>
  <si>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</si>
  <si>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</si>
  <si>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</si>
  <si>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</si>
  <si>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</si>
  <si>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</si>
  <si>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</si>
  <si>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</si>
  <si>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</si>
  <si>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</si>
  <si>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</si>
  <si>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</si>
  <si>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</si>
  <si>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</si>
  <si>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</si>
  <si>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</si>
  <si>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</si>
  <si>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</si>
  <si>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</si>
  <si>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</si>
  <si>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</si>
  <si>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</si>
  <si>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</si>
  <si>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</si>
  <si>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</si>
  <si>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</si>
  <si>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</si>
  <si>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</si>
  <si>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</si>
  <si>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</si>
  <si>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</si>
  <si>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</si>
  <si>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</si>
  <si>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</si>
  <si>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</si>
  <si>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</si>
  <si>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</si>
  <si>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</si>
  <si>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</si>
  <si>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</si>
  <si>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</si>
  <si>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</si>
  <si>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</si>
  <si>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</si>
  <si>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</si>
  <si>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</si>
  <si>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</si>
  <si>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</si>
  <si>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</si>
  <si>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</si>
  <si>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</si>
  <si>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</si>
  <si>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</si>
  <si>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</si>
  <si>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</si>
  <si>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</si>
  <si>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</si>
  <si>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</si>
  <si>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</si>
  <si>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</si>
  <si>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</si>
  <si>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</si>
  <si>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</si>
  <si>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</si>
  <si>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</si>
  <si>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</si>
  <si>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</si>
  <si>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</si>
  <si>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</si>
  <si>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</si>
  <si>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</si>
  <si>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</si>
  <si>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</si>
  <si>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</si>
  <si>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</si>
  <si>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</si>
  <si>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</si>
  <si>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</si>
  <si>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</si>
  <si>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</si>
  <si>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</si>
  <si>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</si>
  <si>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</si>
  <si>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</si>
  <si>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</si>
  <si>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</si>
  <si>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</si>
  <si>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</si>
  <si>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</si>
  <si>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</si>
  <si>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</si>
  <si>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</si>
  <si>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</si>
  <si>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</si>
  <si>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</si>
  <si>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</si>
  <si>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</si>
  <si>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</si>
  <si>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</si>
  <si>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</si>
  <si>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</si>
  <si>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</si>
  <si>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</si>
  <si>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</si>
  <si>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</si>
  <si>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</si>
  <si>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</si>
  <si>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</si>
  <si>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</si>
  <si>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</si>
  <si>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</si>
  <si>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</si>
  <si>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</si>
  <si>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</si>
  <si>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</si>
  <si>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</si>
  <si>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</si>
  <si>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</si>
  <si>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</si>
  <si>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</si>
  <si>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</si>
  <si>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</si>
  <si>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</si>
  <si>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</si>
  <si>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</si>
  <si>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</si>
  <si>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</si>
  <si>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</si>
  <si>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</si>
  <si>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</si>
  <si>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</si>
  <si>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</si>
  <si>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</si>
  <si>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</si>
  <si>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</si>
  <si>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</si>
  <si>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</si>
  <si>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</si>
  <si>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</si>
  <si>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</si>
  <si>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</si>
  <si>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</si>
  <si>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</si>
  <si>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</si>
  <si>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</si>
  <si>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</si>
  <si>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</si>
  <si>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</si>
  <si>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</si>
  <si>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</si>
  <si>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</si>
  <si>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</si>
  <si>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</si>
  <si>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</si>
  <si>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</si>
  <si>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</si>
  <si>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</si>
  <si>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</si>
  <si>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</si>
  <si>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</si>
  <si>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</si>
  <si>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</si>
  <si>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</si>
  <si>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</si>
  <si>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</si>
  <si>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</si>
  <si>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</si>
  <si>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</si>
  <si>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</si>
  <si>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</si>
  <si>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</si>
  <si>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</si>
  <si>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</si>
  <si>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</si>
  <si>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</si>
  <si>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</si>
  <si>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</si>
  <si>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</si>
  <si>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</si>
  <si>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</si>
  <si>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</si>
  <si>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</si>
  <si>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</si>
  <si>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</si>
  <si>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</si>
  <si>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</si>
  <si>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</si>
  <si>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</si>
  <si>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</si>
  <si>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</si>
  <si>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</si>
  <si>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</si>
  <si>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</si>
  <si>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</si>
  <si>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</si>
  <si>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</si>
  <si>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</si>
  <si>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</si>
  <si>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</si>
  <si>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</si>
  <si>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</si>
  <si>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</si>
  <si>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</si>
  <si>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</si>
  <si>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</si>
  <si>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</si>
  <si>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</si>
  <si>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</si>
  <si>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</si>
  <si>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</si>
  <si>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</si>
  <si>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</si>
  <si>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</si>
  <si>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</si>
  <si>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</si>
  <si>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</si>
  <si>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</si>
  <si>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</si>
  <si>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</si>
  <si>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</si>
  <si>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</si>
  <si>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</si>
  <si>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</si>
  <si>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</si>
  <si>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</si>
  <si>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</si>
  <si>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</si>
  <si>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</si>
  <si>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</si>
  <si>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</si>
  <si>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</si>
  <si>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</si>
  <si>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</si>
  <si>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</si>
  <si>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</si>
  <si>
    <t>3_LT_CIRCOMOD_Infrastructure</t>
  </si>
  <si>
    <t>infrastructure</t>
  </si>
  <si>
    <t>ca. 100 different types of infrastructure</t>
  </si>
  <si>
    <t>typical infrastructure materials</t>
  </si>
  <si>
    <t>most data apply to the entire asset (all materials) but for some, specific lifetime apply for different materials</t>
  </si>
  <si>
    <t>country- and region-specific values</t>
  </si>
  <si>
    <t>no age-cohort information given</t>
  </si>
  <si>
    <t>mean lifetime of infrastructure in the use phase, compiled by several colleagues from the CIRCOMOD EU project</t>
  </si>
  <si>
    <t>lifetime; infrastructure; use phase; road; rail; pipes</t>
  </si>
  <si>
    <t>See comment for each data entry for the reference/literature source</t>
  </si>
  <si>
    <t>Value(m,g,p,r,c)</t>
  </si>
  <si>
    <t>Cement in roads and runways in use phase - infrastructure in Global of age-cohort n.a. has lifetime of 33 yr with rel. standard deviation of +/- 15%.</t>
  </si>
  <si>
    <t>[Aspect 1] in [Aspect 2] in [Aspect 3] in [Aspect 4] built in [Aspect 5] has [data type] of [value].</t>
  </si>
  <si>
    <t>May 8, 2025 update</t>
  </si>
  <si>
    <t>3_MC_Infrastructure_CIRCOMOD</t>
  </si>
  <si>
    <t>ca. 90 different materials</t>
  </si>
  <si>
    <t>Global average plus single-country values for six larger economies, including Germany, USA, and China</t>
  </si>
  <si>
    <t>1978-2024</t>
  </si>
  <si>
    <t>product specific, single-year values</t>
  </si>
  <si>
    <t>Material content of infrastructure, compiled by the CIRCOMOD project team</t>
  </si>
  <si>
    <t>material; material content; material composition; infrastructure; road; rail; pipe;</t>
  </si>
  <si>
    <t>Value(m,g,p,c,r,v,L)</t>
  </si>
  <si>
    <t>Material composition for layer mass per area of all materials in road bridge in use phase - infrastructure built in n.a. in Austria for CE strategy none is 1.431 t/m².</t>
  </si>
  <si>
    <t>[Data type] as [Layer/Aspect 7] of [Aspect 1] in [Aspect 2] in [Aspect 3] built in [Aspect 4] in [Aspect 5] for circular economy strategy [Aspect 6] is [Value].</t>
  </si>
  <si>
    <t>3_MC_Electricity_Sector_CIRCOMOD</t>
  </si>
  <si>
    <t>45 different generation, distribution, and storage technologies</t>
  </si>
  <si>
    <t>76 different engineering materials</t>
  </si>
  <si>
    <t>Global values, plus values for China, Denmark, Germany, and the Netherlands</t>
  </si>
  <si>
    <t>product specific, single year values</t>
  </si>
  <si>
    <t>Material content of electricity generation, distribution, and storage technologies technologies</t>
  </si>
  <si>
    <t>material; material content; electricity generation; electricity storage; electricity distribution</t>
  </si>
  <si>
    <t>Compiled from different sources, see the comment for each data point</t>
  </si>
  <si>
    <t>Value(p,g,k,c,r,m)</t>
  </si>
  <si>
    <t>Mass per unit of silicon in module, buffer layer in electricity generation - PV CIGS (ground-mounted) in use phase - electricity infrastructure in China built in 2025 is 6.7 kg/MWp.</t>
  </si>
  <si>
    <t>[Layer] of [Aspect 6] in [Aspect 3] in [Aspect 2] in [Aspect 1] in [Aspect 5] built in [Aspect 4] is [Value].</t>
  </si>
  <si>
    <t>3_MC_Electricity_Sector_CIRCOMOD_LightWeighting_Potential_Relative</t>
  </si>
  <si>
    <t>7 different generation, distribution, and storage technologies</t>
  </si>
  <si>
    <t>one value for all materials together</t>
  </si>
  <si>
    <t>single future year scenario values</t>
  </si>
  <si>
    <t>Material content reduction potential, compared to 2020 baseline, of electricity generation, distribution, and storage technologies</t>
  </si>
  <si>
    <t>material; material content; electricity generation; electricity storage; electricity distribution; lightweighting; circular economy; reduction;</t>
  </si>
  <si>
    <t>The values indicate the material content reduction potential, in %, compared to 2020 baseline, of electricity generation, distribution, and storage technologies</t>
  </si>
  <si>
    <t>Value(p,g,k,c,r,m,v)</t>
  </si>
  <si>
    <t>Material content reduction potential, expressed as mass ratio of all materials in entire device in electricity generation - wind offshore in use phase - electricity infrastructure in Global built in 2050 for circular economy strategy lightweighting is 10 %/MWp.</t>
  </si>
  <si>
    <t>Material content reduction potential, expressed as [Layer] of [Aspect 6] in [Aspect 3] in [Aspect 2] in [Aspect 1] in [Aspect 5] built in [Aspect 4] for circular economy strategy [Aspect 7] is [Value].</t>
  </si>
  <si>
    <t>UNEP-IRP</t>
  </si>
  <si>
    <t>https://wedocs.unep.org/20.500.11822/44902</t>
  </si>
  <si>
    <t>Table in background material</t>
  </si>
  <si>
    <t>Global Resources Outlook 2024: Bend the Trend – Pathways to a liveable planet as resource use spikes</t>
  </si>
  <si>
    <t>May 9, 2025 update</t>
  </si>
  <si>
    <t>6_IMI_Material_GHG_Footprint_Hertwich_2021_by_Sector</t>
  </si>
  <si>
    <t>global supply chains of material commodities</t>
  </si>
  <si>
    <t>four supply chain stages (mining, energy suppply, prodution, and supplying manufacturing and services) and one aggregate product system for each material</t>
  </si>
  <si>
    <t>8 major material groups</t>
  </si>
  <si>
    <t>by material</t>
  </si>
  <si>
    <t>production-related emissions (carbon footprint across supply chain), GWP 100 for 8 major material groups, broken down into four supply chain stages, from Hertwich (2021).</t>
  </si>
  <si>
    <t>GWP100; materials; global supply chain; production; carbon footprint</t>
  </si>
  <si>
    <t>Data from Table 1a in the paper</t>
  </si>
  <si>
    <t>Value(I,r,m,t,p)</t>
  </si>
  <si>
    <t>production-related emissions (carbon footprint across supply chain), GWP 100 of aluminium in Global in 2011 in energy supply is 0.3596 Gt CO2-eq/yr.</t>
  </si>
  <si>
    <t>[Aspect 1] of [Aspect 3] in [Aspect 2] in [Aspect 4] in [Aspect 5] is [Value].</t>
  </si>
  <si>
    <t>Edgar HERTWICH</t>
  </si>
  <si>
    <t>https://doi.org/10.1038/s41561-021-00690-8</t>
  </si>
  <si>
    <t>supplementary data file</t>
  </si>
  <si>
    <t>Numbers transferred from original data files (.xlsx) to IEDC data insertion template (xlsx).</t>
  </si>
  <si>
    <t>6_IMI_Material_GHG_Footprint_Hertwich_2021</t>
  </si>
  <si>
    <t>one aggregate product system for each material</t>
  </si>
  <si>
    <t>16 major material groups plus the total</t>
  </si>
  <si>
    <t>1995-2016</t>
  </si>
  <si>
    <t>production-related emissions (carbon footprint across supply chain), GWP 100 for 16 major material groups plus the total, from Hertwich (2021).</t>
  </si>
  <si>
    <t>Data behind Extended Data Fig. 1, 41561_2021_690_MOESM5_ESM.xlsx</t>
  </si>
  <si>
    <t>Value(I,r,m,t)</t>
  </si>
  <si>
    <t>production-related emissions (carbon footprint across supply chain), GWP 100 of paper in Global in 2001 is 0.52298 Gt CO2-eq/yr.</t>
  </si>
  <si>
    <t>[Aspect 1] of [Aspect 3] in [Aspect 2] in [Aspect 4] is [Value].</t>
  </si>
  <si>
    <t>https://static-content.springer.com/esm/art%3A10.1038%2Fs41561-021-00690-8/MediaObjects/41561_2021_690_MOESM5_ESM.xlsx</t>
  </si>
  <si>
    <t>3_SHA_UseShares_8Materials_Hertwich_2021</t>
  </si>
  <si>
    <t>Ratio of monetary values</t>
  </si>
  <si>
    <t>eight material consuming sectors, both intermediate (manufacturing) and final consumption</t>
  </si>
  <si>
    <t>entire manufacturing and construction</t>
  </si>
  <si>
    <t>seven product groups</t>
  </si>
  <si>
    <t>Split ratios (%) or share of materials going into the different manufacturing sectors (including construction) and final demand</t>
  </si>
  <si>
    <t>Sector split; use shares; use fraction; manufacturing; materials;</t>
  </si>
  <si>
    <t>Value(r,c,p,m)</t>
  </si>
  <si>
    <t>Ratio of monetary values of iron/steel going into construction in Global in 2011 is 23%.</t>
  </si>
  <si>
    <t>[Layer] of [Aspect 4] going into [Aspect 3] in [Aspect 1] in [Aspect 2] is [Value].</t>
  </si>
  <si>
    <t>6_CR_criticality_Naegler_2025</t>
  </si>
  <si>
    <t>major metals and energy carriers</t>
  </si>
  <si>
    <t>ca. 30 bulk and technology metals, 4 energy carriers</t>
  </si>
  <si>
    <t>2022-2023</t>
  </si>
  <si>
    <t>Criticality indicators for ca. 30 bulk and technology metals, 4 energy carriers, extracted from Table 1 in Naegler et al. (2025); https://doi.org/10.1016/j.enpol.2025.114622</t>
  </si>
  <si>
    <t>HHI; WCR; price; technology metals; energy carriers; criticality</t>
  </si>
  <si>
    <t>Extracted from Table 1 in Naegler et al. (2025); https://doi.org/10.1016/j.enpol.2025.114622</t>
  </si>
  <si>
    <t>Value(m,E,r,t)</t>
  </si>
  <si>
    <t>HHI (Herfindahl-Hirschman index) for chromium in Global in 2022 was 0.27.</t>
  </si>
  <si>
    <t>[Aspect 2] for [Aspect 1] in [Aspect 3] in [Aspect 4] is [Value].</t>
  </si>
  <si>
    <t>Tobias NAEGLER</t>
  </si>
  <si>
    <t>https://doi.org/10.1016/j.enpol.2025.114622</t>
  </si>
  <si>
    <t>Numbers copied from original source (pdf) to Excel spreadsheet</t>
  </si>
  <si>
    <t>3_SHA_MISO2_Ew_Material_Cycles_2024_End_Use_Shares_Single_Country</t>
  </si>
  <si>
    <t>Mass ratio of inflow to use phase (final consumption) by end-use sector, divided by the total final consumption (end-use shares or sector split). Original name of flow from which the shares were calculated: F_9_10_GAS_enduse. Results of the MAT_STOCKS project, MISO2 model.</t>
  </si>
  <si>
    <t>MAT_STOCKS; MISO2; ew-MFA; MFA; materials; end-use share; sector split</t>
  </si>
  <si>
    <t>This dataset was converted from flows in 1_F_MISO2_Ew_Material_Cycles_2024_F_9_10_final_consumption_Single_Country to end-use shares simply by dividing by the total. Labels were shifted to IEDC classifications without changing their meaning. Original name of flow: Flow F_9_10 (gross additions to stock) by country, material, end-use product group. MISO2_config_id 5b36b2f8-3abc-4060-abc0-2ed0fc3ee474</t>
  </si>
  <si>
    <t>Mass ratio of bricks from markets for final products and commodities to residential buildings in use phase in Afghanistan in 2016 as share of total final demand is 0.4088.</t>
  </si>
  <si>
    <t>[Layer] of [Aspect 1] from [Aspect 2] to [Aspect 3] in [Aspect 4] in [Aspect 5] in [Aspect 6] as share of total final demand is [Value].</t>
  </si>
  <si>
    <t>This dataset was converted from flows in 1_F_MISO2_Ew_Material_Cycles_2024_F_9_10_final_consumption_Single_Country to end-use shares simply by dividing by the total. Labels were shifted to IEDC classifications without changing their meaning.</t>
  </si>
  <si>
    <t>May 21, 2025 update</t>
  </si>
  <si>
    <t>4_SHR_Renewable_Energy_Technologies_Production_byCountry_2023</t>
  </si>
  <si>
    <t>general ratio of flows linked to a process</t>
  </si>
  <si>
    <t>General ratio</t>
  </si>
  <si>
    <t>renewable energy and electricity-based technologies</t>
  </si>
  <si>
    <t>solar PV, wind turbines, electrolysers, batteries</t>
  </si>
  <si>
    <t>Individual values for main producing countries</t>
  </si>
  <si>
    <t>Shares of different countries in the component manufacturing volumes of renewable energy and electricity-based technologies</t>
  </si>
  <si>
    <t>production; production share; renewable energy technologies; electricity-based technologies; market share</t>
  </si>
  <si>
    <t>organization</t>
  </si>
  <si>
    <t>Value(o,d,z,g,k,r,t)</t>
  </si>
  <si>
    <t>General ratio indicating the market share of JA solar technology Co. Ltd. In China in manufacturing wafer of/for solar PV generation units of all sizes flowing from manufacturing of electrical machinery n.e.c. to markets for final products and commodities in 2023 is 16.079%.</t>
  </si>
  <si>
    <t>[Layer] indicating the market share of [Aspect 3] in [Aspect 6] in manufacturing [Aspect 5] of/for [Aspect 4] flowing from [Aspect 1] to [Aspect 2] in [Aspect 7] has [value].</t>
  </si>
  <si>
    <t>website with table, tables from pdf reports</t>
  </si>
  <si>
    <t>2_IUS_Renewable_Energy_Technologies_Installed_Capacity_2023</t>
  </si>
  <si>
    <t>one aggregated sector</t>
  </si>
  <si>
    <t>Individual values for individual countries</t>
  </si>
  <si>
    <t>Installed generation capacity (in MW of maximal power) for different energy technologies, by country</t>
  </si>
  <si>
    <t>generation capacity; energy technology; wind turbines; solar PV; manufacturing; electricity</t>
  </si>
  <si>
    <t>Value(p,t,r,g)</t>
  </si>
  <si>
    <t>In-use stock measured as power generation capacity of solar PV generation units of all sizes in use phase - electricity infrastructure in Angola in 2023 is 310 MW.</t>
  </si>
  <si>
    <t>[Data type] measured as [Layer] of [Aspect 4] in [Aspect 1] in [Aspect 2] in [Aspect 3] is [Value].</t>
  </si>
  <si>
    <t>Numbers extracted from websites and converted to IEDC templates. Dataset validated by Marcel Geller</t>
  </si>
  <si>
    <t>5_CAP_Renewable_Energy_Technologies_Production_Capacity_2023</t>
  </si>
  <si>
    <t>Production capacity</t>
  </si>
  <si>
    <t>manufacturing sector</t>
  </si>
  <si>
    <t>Installed production capacity (in GW/yr of maximal production volume) for different energy technologies, by country or by manufacturer</t>
  </si>
  <si>
    <t>production capacity; energy technology; wind turbines; solar PV; manufacturing</t>
  </si>
  <si>
    <t>Value(p,t,r,g,k,z)</t>
  </si>
  <si>
    <t>Production capacity of manufacturing of electrical machinery n.e.c. of nacelle (wind turbine) for wind turbines by all manufacturers in India in 2022 is 11.8 GW/yr.</t>
  </si>
  <si>
    <t>[Layer] of [Aspect 1] of [Aspect 5] for [Aspect 4] by [Aspect 6] in [Aspect 2] in [Aspect 3] is [Value].</t>
  </si>
  <si>
    <t>May 22, 2025 update</t>
  </si>
  <si>
    <t>3_MC_Machinery_CIRCOMOD</t>
  </si>
  <si>
    <t>machinery</t>
  </si>
  <si>
    <t>87 types of machinery</t>
  </si>
  <si>
    <t>main materials and technology metals</t>
  </si>
  <si>
    <t>annual values, product specific</t>
  </si>
  <si>
    <t>Material content/composition of machinery, by type of machinery and material</t>
  </si>
  <si>
    <t>material; material content; machinery; technology metals; material composition</t>
  </si>
  <si>
    <t>Value(p,g,r,m,v,L,c)</t>
  </si>
  <si>
    <t>Mass per unit of cast iron in water pump, 40 kW in use phase - machinery built in n.a. in Global for CE strategy 'none' is 148.3 kg/1.</t>
  </si>
  <si>
    <t>[Layer/Aspect 6] of [Aspect 4] in [Aspect 2] in [Aspect 1] built in [Aspect 7] in [Aspect 3] for circular economy strategy [Aspect 5] is [Value].</t>
  </si>
  <si>
    <t>Numbers manually copied from original sources to Excel spreadsheet, validated by Johan Vélez</t>
  </si>
  <si>
    <t>3_SHA_End_Use_Shares_USA_Streeck_2023</t>
  </si>
  <si>
    <t>18 end-use sectors, including buildings, infrastructure, machinery, appliances, vehicles</t>
  </si>
  <si>
    <t>20 material groups</t>
  </si>
  <si>
    <t>1963-2012</t>
  </si>
  <si>
    <t>values for 1963-2012 in intervales of ca. 5 years</t>
  </si>
  <si>
    <t>U.S. end-use shares estimated with the combination of waste input-output with 'end-use transfer' method (see Streeck et al. 2023). data source: U.S. BEA benchmark input-output tables. This dataset was converted from the original supplementary file USA_endUseShares_EUT-WIO_220501.xlsx by reformatting data from the different sheets (by year) to a common table and switching labels to confirm with IEDC classf. 4 (materials) and 6 (processes/end-use sectors). Output is originally labelled by material production sectors (industries), and was re-labelled to the industries' main output (material groups).</t>
  </si>
  <si>
    <t>United States; materials; end-use share; sector split</t>
  </si>
  <si>
    <t>This dataset was converted from the original supplementary file USA_endUseShares_EUT-WIO_220501.xlsx by reformatting data from the different sheets (by year) to a common table and switching labels to confirm with IEDC classf. 4 (materials) and 6 (processes/end-use sectors)</t>
  </si>
  <si>
    <t>Value(m,O,D,r,t)</t>
  </si>
  <si>
    <t>Ratio of monetary values of planed timber from markets for final products and commodities to use phase - infrastructure in United States in 1963 as share of total final demand is 5.7%</t>
  </si>
  <si>
    <t>[Layer] of [Aspect 1] from [Aspect 2] to [Aspect 3] in [Aspect 4] in [Aspect 5] as share of total final demand is [Value].</t>
  </si>
  <si>
    <t>Jan STREECK</t>
  </si>
  <si>
    <t>DOI: 10.1111/jiec.13379</t>
  </si>
  <si>
    <t>Jan Streeck</t>
  </si>
  <si>
    <t>Converted from SI file USA_endUseShares_EUT-WIO_220501.xlsx by reformatting data from the different sheets (by year).</t>
  </si>
  <si>
    <t>May 23, 2025 update</t>
  </si>
  <si>
    <t>3_LT_Vehicles_CIRCOMOD</t>
  </si>
  <si>
    <t>1 end use sector</t>
    <phoneticPr fontId="9" type="noConversion"/>
  </si>
  <si>
    <t>Vehicle</t>
    <phoneticPr fontId="9" type="noConversion"/>
  </si>
  <si>
    <t>16 vehicle types</t>
  </si>
  <si>
    <t>EU and EFTA countries, China, global</t>
  </si>
  <si>
    <t>ca. 2021</t>
  </si>
  <si>
    <t>singly year value</t>
  </si>
  <si>
    <t>Lifetimes of vehicles in the use phase. Region-specific estimates compiled from different sources.</t>
  </si>
  <si>
    <t>lifetime; vehicle; use phase; useful product lifetime;</t>
    <phoneticPr fontId="9" type="noConversion"/>
  </si>
  <si>
    <t>Value(g,r,c,p)</t>
  </si>
  <si>
    <t>Lifetime of bus in use phase - vehicles registered in Hungary in 2021 is 12 yr.</t>
  </si>
  <si>
    <t>[Data type] of [Aspect 1] in [Aspect 4] registered in [Aspect 3] in [Aspect 2] is [value].</t>
  </si>
  <si>
    <t>Numbers manually copied from original sources to Excel spreadsheet. Additional quality check by Stefan Pauliuk</t>
  </si>
  <si>
    <t>4_PY_FabricationYield_Machinery_CIRCOMOD</t>
  </si>
  <si>
    <t>product manufacturing processes, also repair, refurbishmment, and remanufacturing</t>
  </si>
  <si>
    <t>aggregate manufacturing step</t>
  </si>
  <si>
    <t>different types</t>
  </si>
  <si>
    <t>all materials, steel, aluminium</t>
  </si>
  <si>
    <t>aggregate material groups</t>
  </si>
  <si>
    <t>China, United States</t>
  </si>
  <si>
    <t>country specific_average</t>
  </si>
  <si>
    <t>Manufacturing yield factors for various commodity production and remanufacturing processes studied by the CIRCOMOD models</t>
  </si>
  <si>
    <t>machinery; manufacturing; process yield; manufacturing yield; yield loss; remanufacturing</t>
  </si>
  <si>
    <t>Value(m,g,v,t,r,p)</t>
  </si>
  <si>
    <t>Yield coefficient measured as mass ratio of all materials into traditional vehicle engine in manufacturing of machinery and equipment n.e.c. in year n.a. in United States for CE strategy OEM new is 85%.</t>
  </si>
  <si>
    <t>[Data type] measured as [Layer] of [Aspect 1] into [Aspect 2] in [Aspect 6] in [Aspect 4] in [Aspect 5] for CE strategy [Aspect 3] is [value].</t>
  </si>
  <si>
    <t>May 24, 2025 update</t>
  </si>
  <si>
    <t>4_PY_Vehicle_Manufacturing_CIRCOMOD</t>
  </si>
  <si>
    <t>vehicle manufacturing</t>
  </si>
  <si>
    <t>1 end use sector</t>
    <phoneticPr fontId="10" type="noConversion"/>
  </si>
  <si>
    <t>Vehicle</t>
    <phoneticPr fontId="10" type="noConversion"/>
  </si>
  <si>
    <t>10 passenger vehicle types</t>
  </si>
  <si>
    <t>steel, sheet metal</t>
  </si>
  <si>
    <t>two material groups</t>
  </si>
  <si>
    <t>Global, China, Europe, USA</t>
  </si>
  <si>
    <t>Single-country and region value</t>
  </si>
  <si>
    <t>2009-2060</t>
  </si>
  <si>
    <t>annual values for selected years</t>
  </si>
  <si>
    <t>Manufacturing yield factors for vehicles in different regions, compiled for CIRCOMOD EU project</t>
  </si>
  <si>
    <t>manufacturing; yield loss; manufacturing yield; vehicles; process yield; new scrap; fabrication scrap</t>
  </si>
  <si>
    <t>Yield loss (new scrap rate) = 1 - manufacturing yield.</t>
  </si>
  <si>
    <t>Value(m,g,p,c,r,v,U)</t>
  </si>
  <si>
    <t>Yield coefficient measured as mass ratio of sheet metal into passenger vehicles, segment B in manufacturing of passenger vehicles in Global in 2009-2015 for CE strategy 'none' is 61%.</t>
  </si>
  <si>
    <t>[Data type] measured as [Layer] of [Aspect 1] into [Aspect 2] in [Aspect 3] in [Aspect 5] in [Aspect 4] for CE strategy [Aspect 6] is [value].</t>
  </si>
  <si>
    <t>Numbers manually copied from original sources to Excel spreadsheet. Dataset reformatted and validated by Huimei Li.</t>
  </si>
  <si>
    <t>4_PY_Vehicle_EoL_CIRCOMOD</t>
  </si>
  <si>
    <t>EoL vehicle scrap revovery (dismantling, shredding, sorting)</t>
  </si>
  <si>
    <t>one aggregate process step</t>
  </si>
  <si>
    <t>ca. 10 different materials</t>
  </si>
  <si>
    <t>Sweden, Global</t>
  </si>
  <si>
    <t>ca. 2010-2050</t>
  </si>
  <si>
    <t>single values for selected years</t>
  </si>
  <si>
    <t>Recycling, reuse, and energy recovery potentials for EoL vehicle materials</t>
  </si>
  <si>
    <t>EoL vehicles; end-of-life vehicles; reuse; recycling; waste management; dismantling; sorting; shredding; EoL-RR; end-of-life recovery rate;</t>
  </si>
  <si>
    <t>Value(m,g,p,t,r,v)</t>
  </si>
  <si>
    <t>Yield coefficient measured as mass ratio of aluminium recovered as scrap from end-of-life passenger car, ICEV in treatment of end-of-life vehicle hulk, shredding in Sweden in ca. 2010 for CE strategy recycling is 95%.</t>
  </si>
  <si>
    <t>[Data type] measured as [Layer] of [Aspect 1] recovered as scrap from [Aspect 2] in [Aspect 3] in [Aspect 5] in [Aspect 4] for CE strategy [Aspect 6] is [value].</t>
  </si>
  <si>
    <t>3_EI_Other_Vehicles_CIRCOMOD_D4.2_2025</t>
  </si>
  <si>
    <t>final energy</t>
  </si>
  <si>
    <t>1 end use sector</t>
    <phoneticPr fontId="12" type="noConversion"/>
  </si>
  <si>
    <t>Vehicle</t>
    <phoneticPr fontId="12" type="noConversion"/>
  </si>
  <si>
    <t>14 vehicle types other than land vehicles</t>
  </si>
  <si>
    <t>2000-2050</t>
  </si>
  <si>
    <t>values for specific age-cohorts</t>
  </si>
  <si>
    <t xml:space="preserve">Specific energy consumption per unit of use of products for land vehicles other than passenger vehicles, MJ/km of vehicle driven </t>
  </si>
  <si>
    <t>specific energy consumption of products; use phase; energy intensity; other vehicles; driving</t>
  </si>
  <si>
    <t>Value(n,g,p,V,r,c)</t>
  </si>
  <si>
    <t>Specific energy consumption of products measured as final energy of diesel consumed by bus built in 2010 to generate kilometers driven in use phase - vehicles in OECD North America is 17.3 MJ/km.</t>
  </si>
  <si>
    <t>[Data type] measured as [Layer] of [Aspect 1] consumed by [Aspect 2] built in [Aspect 6] to generate [Aspect 4] in [Aspect 3] in [Aspect 5] is [Value].</t>
  </si>
  <si>
    <t>May 25, 2025 update</t>
  </si>
  <si>
    <t>3_LT_Machinery_CIRCOMOD</t>
  </si>
  <si>
    <t>Use phase - machinery</t>
  </si>
  <si>
    <t>one aggregate use phase / service lifetime</t>
  </si>
  <si>
    <t>ca. 180 different types of machinery</t>
  </si>
  <si>
    <t>values for Europe and Japan</t>
  </si>
  <si>
    <t>ca. 2008-2018</t>
  </si>
  <si>
    <t>single values</t>
  </si>
  <si>
    <t>Life time of machinery in the use phase, by type of machinery</t>
  </si>
  <si>
    <t>lifetime; machinery; service life; use phase</t>
  </si>
  <si>
    <t>Data compiled from different sources - see the comment for each data point for its reference.</t>
  </si>
  <si>
    <t>Lifetime of shovel excavators in use phase - machinery in Japan built in ca. 2018 is 12.5 yr.</t>
  </si>
  <si>
    <t>[Data type] of [Aspect 1] in [Aspect 2] in [Aspect 3] built in [Aspect 4] is [Value].</t>
  </si>
  <si>
    <t>Numbers manually copied from original sources to Excel spreadsheet, Johan Vélez helped with the reformatting</t>
  </si>
  <si>
    <t>3_LT_Buildings_CIRCOMOD</t>
  </si>
  <si>
    <t>Buildings and building parts</t>
  </si>
  <si>
    <t>11 building types and 15 building parts</t>
  </si>
  <si>
    <t>all years</t>
  </si>
  <si>
    <t>Lifetime of buildings, building parts and lifetime distributions</t>
  </si>
  <si>
    <t>lifetime; buildings; lifetime distribution; useful life; lifespan; use phase</t>
  </si>
  <si>
    <t>Lifetime of urban detached building in use phase - buildings in IMAGE 3.0|Central Asia built in all years is 60 yr.</t>
  </si>
  <si>
    <t>[Data type] of [Aspect 1] in [Aspect 4] in [Aspect 2] built in [Aspect 3] is [Value].</t>
  </si>
  <si>
    <t>Christian Hauenstein</t>
  </si>
  <si>
    <t>May 26, 2025 update</t>
  </si>
  <si>
    <t>6_CR_EU_criticality_RMIS_2023</t>
  </si>
  <si>
    <t>aggregated across all products, economy-wide</t>
  </si>
  <si>
    <t>selected materials from RMIS that are not covered in the critial materials of the EU (2020 list)</t>
  </si>
  <si>
    <t>20 metals and minerals</t>
  </si>
  <si>
    <t>2015-2022</t>
  </si>
  <si>
    <t>EU import dependencies and recycling rates as proxy for material criticality. Extracted from RMIS 3.0, released in March 2023.</t>
  </si>
  <si>
    <t>EU; import; recycling rate; critical materials; material criticality; criticality indicator; RMIS</t>
  </si>
  <si>
    <t>Data extracted from Raw Materials Profiles (https://rmis.jrc.ec.europa.eu/rmp/) of the European Commission. RMIS 3.0, released in March 2023. If information on extraction and processing stage were available, the processing stage (refined metals) was preferred. "Import share EU" shows the main EU sourcing countries</t>
  </si>
  <si>
    <t>Criticality measured as end-of-life recycling input rate for antimony in form of refined metal for European Union in 2012 is 28%.</t>
  </si>
  <si>
    <t>[Data type] measured as [Aspect 3] for [Aspect 1] in form of [Aspect 2] for [Aspect 4] in [Aspect 5] is [Value].</t>
  </si>
  <si>
    <t>European Commission, JRC</t>
  </si>
  <si>
    <t>https://rmis.jrc.ec.europa.eu/uploads/rmp/info-dashboard.pdf</t>
  </si>
  <si>
    <t>https://rmis.jrc.ec.europa.eu/about</t>
  </si>
  <si>
    <t>EU-JRC RMIS 3.0, released in March 2023.</t>
  </si>
  <si>
    <t>Numbers copied from original source (website) to Excel spreadsheet</t>
  </si>
  <si>
    <t>1_F_Lumber_Cement_Plastics_Production_byCountry_2020</t>
  </si>
  <si>
    <t>cement, plastics, lumber</t>
  </si>
  <si>
    <t>3 aggregate material groups; lumber is additionally differentiated into 3 categories</t>
  </si>
  <si>
    <t>2019-2023</t>
  </si>
  <si>
    <t>Production of cement, plastics, lumber, by country</t>
  </si>
  <si>
    <t>cement; plastics; lumber; production; timber; wood; production statistics; production flow</t>
  </si>
  <si>
    <t>For lumber, the data considered all countries and was further filtered by production quantity for the years 2019-2023 with a focus on "Sawnwood, coniferous", "Sawnwood, non-coniferous", "Veneer sheets", "Plywood and LVL", "Particle board", "Oriented strand board (OSB)", "Hardboard", "Medium/high density fibreboard (MDF/HDF)", "Other fibreboard", "Glue-laminated timber (glulam)", "Cross-laminated timber (CLT or X-lam)", "I-beams (I-joists)", "Wooden furniture (export/import)", "Prefabricated buildings of wood (export/import)" and "Other manufactured wood products (export/import)". The mass of I-beams was converted to a volume to match the other units using an estimated density of 570 kg/m³.</t>
  </si>
  <si>
    <t>Mass of flow of cement from material production to market for refined materials in South Africa in 2019 was 12400000 t/yr.</t>
  </si>
  <si>
    <t>[Layer] of [Data type] of [Aspect 3] flowing from [Aspect 1] to [Aspect 2] in [Aspect 4] in [Aspect 5] has [Value].</t>
  </si>
  <si>
    <t>website with table</t>
  </si>
  <si>
    <t>Marina Haug</t>
  </si>
  <si>
    <t>6_URB_CityBlocks_Sample_Freiburg_Germany_McShane_2025</t>
  </si>
  <si>
    <t>Urban metabolism indicators</t>
  </si>
  <si>
    <t>Cities</t>
  </si>
  <si>
    <t>71 randomly selected city blocks in Freiburg im Breisgau, Germany</t>
  </si>
  <si>
    <t>buildings and infrastructure (roads), and parking spaces</t>
  </si>
  <si>
    <t>ca. 15 different building and infrastructure types</t>
  </si>
  <si>
    <t>one aggregate construction material group</t>
  </si>
  <si>
    <t>Freiburg im Breisgau, Germany</t>
  </si>
  <si>
    <t>city-level data for 71 randomly selected city blocks</t>
  </si>
  <si>
    <t>ca. 2023</t>
  </si>
  <si>
    <t>land use shares, material stocks, and embodied GHG for 71 randomly selected city blocks in Freiburg im Breisgau, Germany. Extracted from the master thesis of Alexander McShane</t>
  </si>
  <si>
    <t>urban metabolism; MFA; energy; material; Freiburg; parking; buildings; transport; roads</t>
  </si>
  <si>
    <t>Value(y,t,1,I)</t>
  </si>
  <si>
    <t>road, neighbourhood, collector or residential for city block sample number 15 in Freiburg im Breisgau measured in ca. 2023 is 334 m².</t>
  </si>
  <si>
    <t>[Aspect 4] for city block sample number [Aspect 3] in [Aspect 1] measured in [Aspect 2] is [Value].</t>
  </si>
  <si>
    <t>Alexander McSHANE</t>
  </si>
  <si>
    <t>https://doi.org/10.6094/UNIFR/266378</t>
  </si>
  <si>
    <t>Original data compiled in xlsx file and archived on Zenodo with the IEDC 2025 archive.</t>
  </si>
  <si>
    <t>Numbers extracted from original source (csv) via Excel</t>
  </si>
  <si>
    <t>June 2, 2025 update</t>
  </si>
  <si>
    <t>3_LT_Plastics_Buildings_Germany_Schmidt_et_al_2025</t>
  </si>
  <si>
    <t>Buildings and building parts, infrastructure</t>
  </si>
  <si>
    <t>about 25 different components of buildings and infrastructure</t>
  </si>
  <si>
    <t>plastics</t>
  </si>
  <si>
    <t>all polymers, EPS, XPS, and PUR</t>
  </si>
  <si>
    <t>one value for all age-cohorts</t>
  </si>
  <si>
    <t>Lifetime of buildings, building parts, and infrastructure for plastics in building and construction components in Germany</t>
  </si>
  <si>
    <t>lifetime; buildings; infrastructure; lifetime distribution; useful life; lifespan; use phase; Germany; plastics</t>
  </si>
  <si>
    <t>Lifetime of polystyrene, expanded (EPS) in insulation, flat roof in use phase in Germany built in all years is 50 yr.</t>
  </si>
  <si>
    <t>[Data type] of [Aspect 1] in [Aspect 2] in [Aspect 3] in [Aspect 4] built in [Aspect 5] is [Value].</t>
  </si>
  <si>
    <t>CC BY ND 4.0</t>
  </si>
  <si>
    <t>Sarah SCHMIDT</t>
  </si>
  <si>
    <t>https://ars.els-cdn.com/content/image/1-s2.0-S2352340925003841-mmc1.pdf</t>
  </si>
  <si>
    <t>table in supplementary pdf file (page 15)</t>
  </si>
  <si>
    <t>https://doi.org/10.1016/j.dib.2025.111654</t>
  </si>
  <si>
    <t>Numbers copied from original sources to Excel spreadsheet with pdf tools software, manual review and correction afterwards</t>
  </si>
  <si>
    <t>June 5, 2025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</si>
</sst>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
      <sz val="11"/>
      <color theme="1"/>
      <name val="Calibri"/>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40">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xf numFmtId="14" fontId="0" fillId="0" borderId="3" xfId="0" applyNumberFormat="1" applyFont="1" applyBorder="1" applyAlignment="1">
      <alignment horizontal="left"/>
    </xf>
    <xf numFmtId="0" fontId="3" fillId="0" borderId="3" xfId="0" applyFont="1" applyBorder="1"/>
    <xf numFmtId="0" fontId="4" fillId="0" borderId="3" xfId="0" applyFont="1" applyBorder="1" applyAlignment="1">
      <alignment horizontal="left"/>
    </xf>
    <xf numFmtId="0" fontId="19" fillId="0" borderId="3" xfId="0" applyFont="1" applyFill="1" applyBorder="1" applyAlignment="1">
      <alignment horizontal="left"/>
    </xf>
    <xf numFmtId="0" fontId="20" fillId="0" borderId="3" xfId="0" applyFont="1" applyFill="1" applyBorder="1" applyAlignment="1">
      <alignment horizontal="left"/>
    </xf>
    <xf numFmtId="0" fontId="0" fillId="0" borderId="3" xfId="0" applyFont="1" applyFill="1" applyBorder="1" applyAlignment="1">
      <alignment horizontal="left"/>
    </xf>
    <xf numFmtId="0" fontId="0" fillId="0" borderId="3" xfId="0" applyFont="1" applyFill="1" applyBorder="1"/>
    <xf numFmtId="0" fontId="0" fillId="0" borderId="3" xfId="0" applyFill="1" applyBorder="1" applyAlignment="1">
      <alignment horizontal="left"/>
    </xf>
    <xf numFmtId="0" fontId="21" fillId="0" borderId="3" xfId="0" applyFont="1" applyFill="1" applyBorder="1" applyAlignment="1">
      <alignment horizontal="left"/>
    </xf>
    <xf numFmtId="0" fontId="21" fillId="0" borderId="3" xfId="0" applyFont="1" applyFill="1" applyBorder="1"/>
    <xf numFmtId="0" fontId="2" fillId="0" borderId="3" xfId="0" applyFont="1" applyFill="1" applyBorder="1"/>
    <xf numFmtId="0" fontId="3" fillId="0" borderId="3" xfId="0" quotePrefix="1" applyFont="1" applyBorder="1" applyAlignment="1">
      <alignment horizontal="left"/>
    </xf>
    <xf numFmtId="0" fontId="3" fillId="0" borderId="3" xfId="0" applyFont="1" applyFill="1" applyBorder="1" applyAlignment="1" applyProtection="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21" t="s">
        <v>2</v>
      </c>
      <c r="C4" s="28" t="s">
        <v>421</v>
      </c>
      <c r="D4" s="25" t="s">
        <v>442</v>
      </c>
      <c r="E4" s="52">
        <v>1</v>
      </c>
      <c r="F4" s="57">
        <v>2</v>
      </c>
      <c r="G4" s="57">
        <v>3</v>
      </c>
      <c r="H4" s="57">
        <v>4</v>
      </c>
      <c r="I4" s="57">
        <v>5</v>
      </c>
      <c r="J4" s="140">
        <v>6</v>
      </c>
      <c r="K4" s="140">
        <v>7</v>
      </c>
    </row>
    <row r="5" spans="2:11" x14ac:dyDescent="0.4">
      <c r="B5" s="221"/>
      <c r="C5" s="26" t="s">
        <v>422</v>
      </c>
      <c r="D5" s="25" t="s">
        <v>442</v>
      </c>
      <c r="E5" s="118" t="s">
        <v>1130</v>
      </c>
      <c r="F5" s="119" t="s">
        <v>1131</v>
      </c>
      <c r="G5" s="119" t="s">
        <v>1365</v>
      </c>
      <c r="H5" s="119" t="s">
        <v>1511</v>
      </c>
      <c r="I5" s="119" t="s">
        <v>1505</v>
      </c>
      <c r="J5" s="118" t="s">
        <v>2122</v>
      </c>
      <c r="K5" s="118" t="s">
        <v>2156</v>
      </c>
    </row>
    <row r="6" spans="2:11" ht="13.3" customHeight="1" x14ac:dyDescent="0.4">
      <c r="B6" s="222" t="s">
        <v>6</v>
      </c>
      <c r="C6" s="26" t="s">
        <v>423</v>
      </c>
      <c r="D6" s="26"/>
      <c r="E6" s="52"/>
      <c r="F6" s="52"/>
      <c r="G6" s="52"/>
      <c r="H6" s="52"/>
      <c r="I6" s="52"/>
      <c r="J6" s="121"/>
      <c r="K6" s="121"/>
    </row>
    <row r="7" spans="2:11" x14ac:dyDescent="0.4">
      <c r="B7" s="222"/>
      <c r="C7" s="26" t="s">
        <v>424</v>
      </c>
      <c r="D7" s="26"/>
      <c r="E7" s="52"/>
      <c r="F7" s="52"/>
      <c r="G7" s="52"/>
      <c r="H7" s="52"/>
      <c r="I7" s="52"/>
      <c r="J7" s="121"/>
      <c r="K7" s="121"/>
    </row>
    <row r="8" spans="2:11" x14ac:dyDescent="0.4">
      <c r="B8" s="222"/>
      <c r="C8" s="26" t="s">
        <v>425</v>
      </c>
      <c r="D8" s="26"/>
      <c r="E8" s="52"/>
      <c r="F8" s="52"/>
      <c r="G8" s="52"/>
      <c r="H8" s="52"/>
      <c r="I8" s="52"/>
      <c r="J8" s="121"/>
      <c r="K8" s="121"/>
    </row>
    <row r="9" spans="2:11" x14ac:dyDescent="0.4">
      <c r="B9" s="222"/>
      <c r="C9" s="28" t="s">
        <v>426</v>
      </c>
      <c r="D9" s="24"/>
      <c r="E9" s="52"/>
      <c r="F9" s="52"/>
      <c r="G9" s="52"/>
      <c r="H9" s="52"/>
      <c r="I9" s="52"/>
      <c r="J9" s="121"/>
      <c r="K9" s="121"/>
    </row>
    <row r="10" spans="2:11" x14ac:dyDescent="0.4">
      <c r="B10" s="222"/>
      <c r="C10" s="27" t="s">
        <v>427</v>
      </c>
      <c r="D10" s="24"/>
      <c r="E10" s="52"/>
      <c r="F10" s="52"/>
      <c r="G10" s="52"/>
      <c r="H10" s="52"/>
      <c r="I10" s="52"/>
      <c r="J10" s="121"/>
      <c r="K10" s="121"/>
    </row>
    <row r="11" spans="2:11" x14ac:dyDescent="0.4">
      <c r="B11" s="222"/>
      <c r="C11" s="27" t="s">
        <v>428</v>
      </c>
      <c r="D11" s="24"/>
      <c r="E11" s="52"/>
      <c r="F11" s="52"/>
      <c r="G11" s="52"/>
      <c r="H11" s="52"/>
      <c r="I11" s="52"/>
      <c r="J11" s="121"/>
      <c r="K11" s="121"/>
    </row>
    <row r="12" spans="2:11" x14ac:dyDescent="0.4">
      <c r="B12" s="222"/>
      <c r="C12" s="27" t="s">
        <v>429</v>
      </c>
      <c r="D12" s="24"/>
      <c r="E12" s="52"/>
      <c r="F12" s="52"/>
      <c r="G12" s="52"/>
      <c r="H12" s="52"/>
      <c r="I12" s="52"/>
      <c r="J12" s="121"/>
      <c r="K12" s="121"/>
    </row>
    <row r="13" spans="2:11" x14ac:dyDescent="0.4">
      <c r="B13" s="222"/>
      <c r="C13" s="27" t="s">
        <v>430</v>
      </c>
      <c r="D13" s="24"/>
      <c r="E13" s="52"/>
      <c r="F13" s="52"/>
      <c r="G13" s="52"/>
      <c r="H13" s="52"/>
      <c r="I13" s="52"/>
      <c r="J13" s="121"/>
      <c r="K13" s="121"/>
    </row>
    <row r="14" spans="2:11" x14ac:dyDescent="0.4">
      <c r="B14" s="222"/>
      <c r="C14" s="27" t="s">
        <v>431</v>
      </c>
      <c r="D14" s="24"/>
      <c r="E14" s="52"/>
      <c r="F14" s="52"/>
      <c r="G14" s="52"/>
      <c r="H14" s="52"/>
      <c r="I14" s="52"/>
      <c r="J14" s="121"/>
      <c r="K14" s="121"/>
    </row>
    <row r="15" spans="2:11" x14ac:dyDescent="0.4">
      <c r="B15" s="222"/>
      <c r="C15" s="27" t="s">
        <v>432</v>
      </c>
      <c r="D15" s="24"/>
      <c r="E15" s="52"/>
      <c r="F15" s="52"/>
      <c r="G15" s="52"/>
      <c r="H15" s="52"/>
      <c r="I15" s="52"/>
      <c r="J15" s="121"/>
      <c r="K15" s="121"/>
    </row>
    <row r="16" spans="2:11" x14ac:dyDescent="0.4">
      <c r="B16" s="222"/>
      <c r="C16" s="27" t="s">
        <v>433</v>
      </c>
      <c r="D16" s="25"/>
      <c r="E16" s="52"/>
      <c r="F16" s="52"/>
      <c r="G16" s="52"/>
      <c r="H16" s="52"/>
      <c r="I16" s="52"/>
      <c r="J16" s="121"/>
      <c r="K16" s="121"/>
    </row>
    <row r="17" spans="2:11" x14ac:dyDescent="0.4">
      <c r="B17" s="222"/>
      <c r="C17" s="27" t="s">
        <v>434</v>
      </c>
      <c r="D17" s="25"/>
      <c r="E17" s="52"/>
      <c r="F17" s="52"/>
      <c r="G17" s="52"/>
      <c r="H17" s="52"/>
      <c r="I17" s="52"/>
      <c r="J17" s="121"/>
      <c r="K17" s="121"/>
    </row>
    <row r="18" spans="2:11" x14ac:dyDescent="0.4">
      <c r="B18" s="222"/>
      <c r="C18" s="27" t="s">
        <v>435</v>
      </c>
      <c r="D18" s="25"/>
      <c r="E18" s="52"/>
      <c r="F18" s="52"/>
      <c r="G18" s="52"/>
      <c r="H18" s="52"/>
      <c r="I18" s="52"/>
      <c r="J18" s="121"/>
      <c r="K18" s="121"/>
    </row>
    <row r="19" spans="2:11" x14ac:dyDescent="0.4">
      <c r="B19" s="223" t="s">
        <v>0</v>
      </c>
      <c r="C19" s="27" t="s">
        <v>436</v>
      </c>
      <c r="D19" s="25"/>
      <c r="E19" s="52"/>
      <c r="F19" s="119" t="s">
        <v>1006</v>
      </c>
      <c r="G19" s="119" t="s">
        <v>1369</v>
      </c>
      <c r="H19" s="119" t="s">
        <v>1513</v>
      </c>
      <c r="I19" s="119" t="s">
        <v>1504</v>
      </c>
      <c r="J19" s="118" t="s">
        <v>2126</v>
      </c>
      <c r="K19" s="118" t="s">
        <v>2160</v>
      </c>
    </row>
    <row r="20" spans="2:11" x14ac:dyDescent="0.4">
      <c r="B20" s="223"/>
      <c r="C20" s="27" t="s">
        <v>437</v>
      </c>
      <c r="D20" s="26" t="s">
        <v>442</v>
      </c>
      <c r="E20" s="119" t="s">
        <v>197</v>
      </c>
      <c r="F20" s="119" t="s">
        <v>1007</v>
      </c>
      <c r="G20" s="119" t="s">
        <v>1366</v>
      </c>
      <c r="H20" s="119" t="s">
        <v>1514</v>
      </c>
      <c r="I20" s="119" t="s">
        <v>1508</v>
      </c>
      <c r="J20" s="118" t="s">
        <v>2125</v>
      </c>
      <c r="K20" s="118" t="s">
        <v>2158</v>
      </c>
    </row>
    <row r="21" spans="2:11" x14ac:dyDescent="0.4">
      <c r="B21" s="223"/>
      <c r="C21" s="27" t="s">
        <v>438</v>
      </c>
      <c r="D21" s="25"/>
      <c r="E21" s="52"/>
      <c r="F21" s="119" t="s">
        <v>1008</v>
      </c>
      <c r="G21" s="119" t="s">
        <v>1368</v>
      </c>
      <c r="H21" s="119" t="s">
        <v>1515</v>
      </c>
      <c r="I21" s="119" t="s">
        <v>1507</v>
      </c>
      <c r="J21" s="118" t="s">
        <v>2124</v>
      </c>
      <c r="K21" s="118" t="s">
        <v>2159</v>
      </c>
    </row>
    <row r="22" spans="2:11" ht="13.3" customHeight="1" x14ac:dyDescent="0.4">
      <c r="B22" s="224" t="s">
        <v>8</v>
      </c>
      <c r="C22" s="26" t="s">
        <v>439</v>
      </c>
      <c r="D22" s="25"/>
      <c r="E22" s="26" t="s">
        <v>206</v>
      </c>
      <c r="F22" s="52" t="s">
        <v>860</v>
      </c>
      <c r="G22" s="52" t="s">
        <v>860</v>
      </c>
      <c r="H22" s="119" t="s">
        <v>861</v>
      </c>
      <c r="I22" s="119" t="s">
        <v>861</v>
      </c>
      <c r="J22" s="121" t="s">
        <v>860</v>
      </c>
      <c r="K22" s="121" t="s">
        <v>860</v>
      </c>
    </row>
    <row r="23" spans="2:11" x14ac:dyDescent="0.4">
      <c r="B23" s="224"/>
      <c r="C23" s="26" t="s">
        <v>440</v>
      </c>
      <c r="D23" s="25"/>
      <c r="E23" s="52"/>
      <c r="F23" s="52"/>
      <c r="G23" s="52"/>
      <c r="H23" s="52"/>
      <c r="I23" s="52"/>
      <c r="J23" s="121"/>
      <c r="K23" s="121"/>
    </row>
    <row r="24" spans="2:11" x14ac:dyDescent="0.4">
      <c r="B24" s="224"/>
      <c r="C24" s="25" t="s">
        <v>441</v>
      </c>
      <c r="D24" s="24"/>
      <c r="E24" s="52"/>
      <c r="F24" s="52"/>
      <c r="G24" s="52"/>
      <c r="H24" s="52"/>
      <c r="I24" s="52"/>
      <c r="J24" s="121"/>
      <c r="K24" s="121"/>
    </row>
    <row r="25" spans="2:11" x14ac:dyDescent="0.4">
      <c r="B25" s="224"/>
      <c r="C25" s="25" t="s">
        <v>443</v>
      </c>
      <c r="D25" s="24"/>
      <c r="E25" s="52"/>
      <c r="F25" s="52" t="s">
        <v>1005</v>
      </c>
      <c r="G25" s="90" t="s">
        <v>1367</v>
      </c>
      <c r="H25" s="90" t="s">
        <v>1512</v>
      </c>
      <c r="I25" s="90" t="s">
        <v>1506</v>
      </c>
      <c r="J25" s="170" t="s">
        <v>2123</v>
      </c>
      <c r="K25" s="170" t="s">
        <v>2157</v>
      </c>
    </row>
    <row r="26" spans="2:11" x14ac:dyDescent="0.4">
      <c r="B26" s="224"/>
      <c r="C26" s="25" t="s">
        <v>444</v>
      </c>
      <c r="D26" s="24"/>
      <c r="E26" s="119" t="s">
        <v>208</v>
      </c>
      <c r="F26" s="52"/>
      <c r="G26" s="52"/>
      <c r="H26" s="52"/>
      <c r="I26" s="52"/>
      <c r="J26" s="121"/>
      <c r="K26" s="121"/>
    </row>
    <row r="27" spans="2:11" x14ac:dyDescent="0.4">
      <c r="B27" s="224"/>
      <c r="C27" s="25" t="s">
        <v>445</v>
      </c>
      <c r="D27" s="24"/>
      <c r="E27" s="52"/>
      <c r="F27" s="52"/>
      <c r="G27" s="52"/>
      <c r="H27" s="52"/>
      <c r="I27" s="52"/>
      <c r="J27" s="121"/>
      <c r="K27" s="121"/>
    </row>
    <row r="28" spans="2:11" ht="13.3" customHeight="1" x14ac:dyDescent="0.4">
      <c r="B28" s="225" t="s">
        <v>9</v>
      </c>
      <c r="C28" s="25" t="s">
        <v>446</v>
      </c>
      <c r="D28" s="25" t="s">
        <v>442</v>
      </c>
      <c r="E28" s="122">
        <v>43260</v>
      </c>
      <c r="F28" s="122">
        <v>43347</v>
      </c>
      <c r="G28" s="122">
        <v>44404</v>
      </c>
      <c r="H28" s="122">
        <v>45144</v>
      </c>
      <c r="I28" s="122">
        <v>45144</v>
      </c>
      <c r="J28" s="180">
        <v>45704</v>
      </c>
      <c r="K28" s="180">
        <v>45705</v>
      </c>
    </row>
    <row r="29" spans="2:11" x14ac:dyDescent="0.4">
      <c r="B29" s="225"/>
      <c r="C29" s="25" t="s">
        <v>447</v>
      </c>
      <c r="D29" s="25" t="s">
        <v>442</v>
      </c>
      <c r="E29" s="52" t="s">
        <v>30</v>
      </c>
      <c r="F29" s="123" t="s">
        <v>30</v>
      </c>
      <c r="G29" s="123" t="s">
        <v>30</v>
      </c>
      <c r="H29" s="123" t="s">
        <v>30</v>
      </c>
      <c r="I29" s="123" t="s">
        <v>30</v>
      </c>
      <c r="J29" s="124" t="s">
        <v>30</v>
      </c>
      <c r="K29" s="124" t="s">
        <v>30</v>
      </c>
    </row>
    <row r="30" spans="2:11" x14ac:dyDescent="0.4">
      <c r="B30" s="218" t="s">
        <v>185</v>
      </c>
      <c r="C30" s="107" t="s">
        <v>448</v>
      </c>
      <c r="D30" s="22"/>
      <c r="E30" s="22"/>
      <c r="F30" s="22"/>
      <c r="G30" s="22"/>
      <c r="H30" s="22"/>
      <c r="I30" s="22"/>
      <c r="J30" s="181"/>
      <c r="K30" s="181"/>
    </row>
    <row r="31" spans="2:11" x14ac:dyDescent="0.4">
      <c r="B31" s="219"/>
      <c r="C31" s="108" t="s">
        <v>449</v>
      </c>
      <c r="D31" s="20"/>
      <c r="E31" s="20"/>
      <c r="F31" s="20"/>
      <c r="G31" s="20"/>
      <c r="H31" s="20"/>
      <c r="I31" s="20"/>
      <c r="J31" s="164"/>
      <c r="K31" s="164"/>
    </row>
    <row r="32" spans="2:11" x14ac:dyDescent="0.4">
      <c r="B32" s="220"/>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26"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27"/>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22"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22"/>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22"/>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22"/>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22"/>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22"/>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22"/>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22"/>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22"/>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22"/>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22"/>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22"/>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22"/>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23"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23"/>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23"/>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23"/>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24"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24"/>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24"/>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24"/>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24"/>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24"/>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25"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28"/>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18"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19"/>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20"/>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FZ33" activePane="bottomRight" state="frozen"/>
      <selection pane="topRight" activeCell="E1" sqref="E1"/>
      <selection pane="bottomLeft" activeCell="A6" sqref="A6"/>
      <selection pane="bottomRight" activeCell="GP3" sqref="GP3"/>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98"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c r="GF1" s="174"/>
      <c r="GG1" s="174"/>
      <c r="GH1" s="174"/>
      <c r="GI1" s="174"/>
      <c r="GJ1" s="174"/>
      <c r="GK1" s="174"/>
      <c r="GL1" s="174"/>
      <c r="GM1" s="174"/>
      <c r="GN1" s="174"/>
      <c r="GO1" s="174"/>
      <c r="GP1" s="174"/>
    </row>
    <row r="2" spans="1:198"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c r="FR2" s="154" t="s">
        <v>2810</v>
      </c>
      <c r="FS2" s="154" t="s">
        <v>2846</v>
      </c>
      <c r="FT2" s="154" t="s">
        <v>2846</v>
      </c>
      <c r="FU2" s="154" t="s">
        <v>2846</v>
      </c>
      <c r="FV2" s="154" t="s">
        <v>2902</v>
      </c>
      <c r="FW2" s="154" t="s">
        <v>2902</v>
      </c>
      <c r="FX2" s="154" t="s">
        <v>2902</v>
      </c>
      <c r="FY2" s="154" t="s">
        <v>2902</v>
      </c>
      <c r="FZ2" s="154" t="s">
        <v>2902</v>
      </c>
      <c r="GA2" s="154" t="s">
        <v>2902</v>
      </c>
      <c r="GB2" s="154" t="s">
        <v>2902</v>
      </c>
      <c r="GC2" s="154" t="s">
        <v>2933</v>
      </c>
      <c r="GD2" s="154" t="s">
        <v>2933</v>
      </c>
      <c r="GE2" s="154" t="s">
        <v>2960</v>
      </c>
      <c r="GF2" s="154" t="s">
        <v>2987</v>
      </c>
      <c r="GG2" s="154" t="s">
        <v>2987</v>
      </c>
      <c r="GH2" s="154" t="s">
        <v>2987</v>
      </c>
      <c r="GI2" s="154" t="s">
        <v>2987</v>
      </c>
      <c r="GJ2" s="154" t="s">
        <v>3030</v>
      </c>
      <c r="GK2" s="154" t="s">
        <v>3053</v>
      </c>
      <c r="GL2" s="154" t="s">
        <v>3053</v>
      </c>
      <c r="GM2" s="154" t="s">
        <v>3053</v>
      </c>
      <c r="GN2" s="154" t="s">
        <v>3053</v>
      </c>
      <c r="GO2" s="154" t="s">
        <v>3099</v>
      </c>
      <c r="GP2" s="154" t="s">
        <v>3116</v>
      </c>
    </row>
    <row r="3" spans="1:198"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98" x14ac:dyDescent="0.4">
      <c r="A4" s="41">
        <v>1</v>
      </c>
      <c r="B4" s="231"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98" ht="14.4" x14ac:dyDescent="0.55000000000000004">
      <c r="A5" s="41">
        <v>2</v>
      </c>
      <c r="B5" s="232"/>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00" t="s">
        <v>2731</v>
      </c>
      <c r="FN5" s="187" t="s">
        <v>2742</v>
      </c>
      <c r="FO5" s="187" t="s">
        <v>2757</v>
      </c>
      <c r="FP5" s="187" t="s">
        <v>2769</v>
      </c>
      <c r="FQ5" s="187" t="s">
        <v>2784</v>
      </c>
      <c r="FR5" s="115" t="s">
        <v>2797</v>
      </c>
      <c r="FS5" s="187" t="s">
        <v>2811</v>
      </c>
      <c r="FT5" s="187" t="s">
        <v>2821</v>
      </c>
      <c r="FU5" s="187" t="s">
        <v>2832</v>
      </c>
      <c r="FV5" s="115" t="s">
        <v>2847</v>
      </c>
      <c r="FW5" s="115" t="s">
        <v>2862</v>
      </c>
      <c r="FX5" s="115" t="s">
        <v>2872</v>
      </c>
      <c r="FY5" s="115" t="s">
        <v>2882</v>
      </c>
      <c r="FZ5" s="115" t="s">
        <v>2895</v>
      </c>
      <c r="GA5" s="115" t="s">
        <v>2903</v>
      </c>
      <c r="GB5" s="115" t="s">
        <v>2916</v>
      </c>
      <c r="GC5" s="115" t="s">
        <v>2925</v>
      </c>
      <c r="GD5" s="187" t="s">
        <v>2934</v>
      </c>
      <c r="GE5" s="115" t="s">
        <v>2945</v>
      </c>
      <c r="GF5" s="159" t="s">
        <v>2961</v>
      </c>
      <c r="GG5" s="208" t="s">
        <v>2974</v>
      </c>
      <c r="GH5" s="159" t="s">
        <v>2988</v>
      </c>
      <c r="GI5" s="159" t="s">
        <v>3006</v>
      </c>
      <c r="GJ5" s="159" t="s">
        <v>3018</v>
      </c>
      <c r="GK5" s="159" t="s">
        <v>3031</v>
      </c>
      <c r="GL5" s="115" t="s">
        <v>3044</v>
      </c>
      <c r="GM5" s="115" t="s">
        <v>3054</v>
      </c>
      <c r="GN5" s="115" t="s">
        <v>3069</v>
      </c>
      <c r="GO5" s="115" t="s">
        <v>3080</v>
      </c>
      <c r="GP5" s="115" t="s">
        <v>3100</v>
      </c>
    </row>
    <row r="6" spans="1:198"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00" t="s">
        <v>1150</v>
      </c>
      <c r="FN6" s="187" t="s">
        <v>1150</v>
      </c>
      <c r="FO6" s="187" t="s">
        <v>1150</v>
      </c>
      <c r="FP6" s="187" t="s">
        <v>1150</v>
      </c>
      <c r="FQ6" s="187" t="s">
        <v>1150</v>
      </c>
      <c r="FR6" s="187" t="s">
        <v>1150</v>
      </c>
      <c r="FS6" s="187" t="s">
        <v>1150</v>
      </c>
      <c r="FT6" s="187" t="s">
        <v>1150</v>
      </c>
      <c r="FU6" s="187" t="s">
        <v>1150</v>
      </c>
      <c r="FV6" s="115" t="s">
        <v>11</v>
      </c>
      <c r="FW6" s="115" t="s">
        <v>2490</v>
      </c>
      <c r="FX6" s="115" t="s">
        <v>11</v>
      </c>
      <c r="FY6" s="115" t="s">
        <v>11</v>
      </c>
      <c r="FZ6" s="115" t="s">
        <v>2015</v>
      </c>
      <c r="GA6" s="115" t="s">
        <v>1150</v>
      </c>
      <c r="GB6" s="115" t="s">
        <v>1150</v>
      </c>
      <c r="GC6" s="115" t="s">
        <v>1150</v>
      </c>
      <c r="GD6" s="187" t="s">
        <v>1150</v>
      </c>
      <c r="GE6" s="115" t="s">
        <v>11</v>
      </c>
      <c r="GF6" s="159" t="s">
        <v>1150</v>
      </c>
      <c r="GG6" s="208" t="s">
        <v>1150</v>
      </c>
      <c r="GH6" s="159" t="s">
        <v>1150</v>
      </c>
      <c r="GI6" s="159" t="s">
        <v>1150</v>
      </c>
      <c r="GJ6" s="159" t="s">
        <v>1150</v>
      </c>
      <c r="GK6" s="187" t="s">
        <v>1150</v>
      </c>
      <c r="GL6" s="115" t="s">
        <v>1150</v>
      </c>
      <c r="GM6" s="115" t="s">
        <v>1150</v>
      </c>
      <c r="GN6" s="115" t="s">
        <v>1150</v>
      </c>
      <c r="GO6" s="115" t="s">
        <v>11</v>
      </c>
      <c r="GP6" s="115" t="s">
        <v>2490</v>
      </c>
    </row>
    <row r="7" spans="1:198" ht="14.4" x14ac:dyDescent="0.55000000000000004">
      <c r="A7" s="92">
        <v>4</v>
      </c>
      <c r="B7" s="233"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00">
        <v>21</v>
      </c>
      <c r="FN7" s="187">
        <v>20</v>
      </c>
      <c r="FO7" s="187">
        <v>20</v>
      </c>
      <c r="FP7" s="187">
        <v>20</v>
      </c>
      <c r="FQ7" s="187">
        <v>20</v>
      </c>
      <c r="FR7" s="187">
        <v>20</v>
      </c>
      <c r="FS7" s="187">
        <v>20</v>
      </c>
      <c r="FT7" s="187">
        <v>20</v>
      </c>
      <c r="FU7" s="187">
        <v>20</v>
      </c>
      <c r="FV7" s="115" t="s">
        <v>845</v>
      </c>
      <c r="FW7" s="115" t="s">
        <v>845</v>
      </c>
      <c r="FX7" s="115" t="s">
        <v>845</v>
      </c>
      <c r="FY7" s="115">
        <v>27</v>
      </c>
      <c r="FZ7" s="115">
        <v>18</v>
      </c>
      <c r="GA7" s="115">
        <v>24</v>
      </c>
      <c r="GB7" s="115">
        <v>24</v>
      </c>
      <c r="GC7" s="115">
        <v>24</v>
      </c>
      <c r="GD7" s="187">
        <v>20</v>
      </c>
      <c r="GE7" s="115" t="s">
        <v>845</v>
      </c>
      <c r="GF7" s="159" t="s">
        <v>845</v>
      </c>
      <c r="GG7" s="208">
        <v>20</v>
      </c>
      <c r="GH7" s="208">
        <v>20</v>
      </c>
      <c r="GI7" s="208">
        <v>20</v>
      </c>
      <c r="GJ7" s="159" t="s">
        <v>845</v>
      </c>
      <c r="GK7" s="187">
        <v>20</v>
      </c>
      <c r="GL7" s="115">
        <v>20</v>
      </c>
      <c r="GM7" s="115" t="s">
        <v>845</v>
      </c>
      <c r="GN7" s="115">
        <v>24</v>
      </c>
      <c r="GO7" s="115" t="s">
        <v>845</v>
      </c>
      <c r="GP7" s="115" t="s">
        <v>845</v>
      </c>
    </row>
    <row r="8" spans="1:198" ht="14.4" x14ac:dyDescent="0.55000000000000004">
      <c r="A8" s="92">
        <v>5</v>
      </c>
      <c r="B8" s="233"/>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00">
        <v>2</v>
      </c>
      <c r="FN8" s="187">
        <v>3</v>
      </c>
      <c r="FO8" s="187">
        <v>4</v>
      </c>
      <c r="FP8" s="187">
        <v>4</v>
      </c>
      <c r="FQ8" s="187">
        <v>4</v>
      </c>
      <c r="FR8" s="115">
        <v>3</v>
      </c>
      <c r="FS8" s="187">
        <v>3</v>
      </c>
      <c r="FT8" s="187">
        <v>3</v>
      </c>
      <c r="FU8" s="187">
        <v>3</v>
      </c>
      <c r="FV8" s="115">
        <v>6</v>
      </c>
      <c r="FW8" s="115">
        <v>6</v>
      </c>
      <c r="FX8" s="115">
        <v>3</v>
      </c>
      <c r="FY8" s="115">
        <v>6</v>
      </c>
      <c r="FZ8" s="115">
        <v>3</v>
      </c>
      <c r="GA8" s="115">
        <v>4</v>
      </c>
      <c r="GB8" s="115">
        <v>2</v>
      </c>
      <c r="GC8" s="115">
        <v>5</v>
      </c>
      <c r="GD8" s="187">
        <v>3</v>
      </c>
      <c r="GE8" s="115">
        <v>3</v>
      </c>
      <c r="GF8" s="159">
        <v>3</v>
      </c>
      <c r="GG8" s="208">
        <v>4</v>
      </c>
      <c r="GH8" s="159">
        <v>4</v>
      </c>
      <c r="GI8" s="159">
        <v>4</v>
      </c>
      <c r="GJ8" s="159">
        <v>3</v>
      </c>
      <c r="GK8" s="115">
        <v>3</v>
      </c>
      <c r="GL8" s="115">
        <v>3</v>
      </c>
      <c r="GM8" s="115">
        <v>6</v>
      </c>
      <c r="GN8" s="115">
        <v>1</v>
      </c>
      <c r="GO8" s="115">
        <v>6</v>
      </c>
      <c r="GP8" s="115">
        <v>3</v>
      </c>
    </row>
    <row r="9" spans="1:198" ht="14.4" x14ac:dyDescent="0.55000000000000004">
      <c r="A9" s="92">
        <v>6</v>
      </c>
      <c r="B9" s="233"/>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00" t="s">
        <v>31</v>
      </c>
      <c r="FN9" s="187" t="s">
        <v>846</v>
      </c>
      <c r="FO9" s="187" t="s">
        <v>179</v>
      </c>
      <c r="FP9" s="187" t="s">
        <v>94</v>
      </c>
      <c r="FQ9" s="187" t="s">
        <v>94</v>
      </c>
      <c r="FR9" s="115" t="s">
        <v>57</v>
      </c>
      <c r="FS9" s="187" t="s">
        <v>846</v>
      </c>
      <c r="FT9" s="187" t="s">
        <v>846</v>
      </c>
      <c r="FU9" s="187" t="s">
        <v>846</v>
      </c>
      <c r="FV9" s="115" t="s">
        <v>1676</v>
      </c>
      <c r="FW9" s="115" t="s">
        <v>1676</v>
      </c>
      <c r="FX9" s="115" t="s">
        <v>190</v>
      </c>
      <c r="FY9" s="115" t="s">
        <v>2708</v>
      </c>
      <c r="FZ9" s="115" t="s">
        <v>190</v>
      </c>
      <c r="GA9" s="115" t="s">
        <v>2904</v>
      </c>
      <c r="GB9" s="115" t="s">
        <v>31</v>
      </c>
      <c r="GC9" s="115" t="s">
        <v>134</v>
      </c>
      <c r="GD9" s="187" t="s">
        <v>846</v>
      </c>
      <c r="GE9" s="115" t="s">
        <v>190</v>
      </c>
      <c r="GF9" s="159" t="s">
        <v>57</v>
      </c>
      <c r="GG9" s="208" t="s">
        <v>94</v>
      </c>
      <c r="GH9" s="159" t="s">
        <v>94</v>
      </c>
      <c r="GI9" s="159" t="s">
        <v>94</v>
      </c>
      <c r="GJ9" s="159" t="s">
        <v>2061</v>
      </c>
      <c r="GK9" s="159" t="s">
        <v>57</v>
      </c>
      <c r="GL9" s="115" t="s">
        <v>57</v>
      </c>
      <c r="GM9" s="115" t="s">
        <v>2708</v>
      </c>
      <c r="GN9" s="115" t="s">
        <v>1</v>
      </c>
      <c r="GO9" s="115" t="s">
        <v>3081</v>
      </c>
      <c r="GP9" s="115" t="s">
        <v>57</v>
      </c>
    </row>
    <row r="10" spans="1:198" ht="14.4" x14ac:dyDescent="0.55000000000000004">
      <c r="A10" s="92">
        <v>7</v>
      </c>
      <c r="B10" s="233"/>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00" t="s">
        <v>1025</v>
      </c>
      <c r="FN10" s="187" t="s">
        <v>824</v>
      </c>
      <c r="FO10" s="187" t="s">
        <v>2758</v>
      </c>
      <c r="FP10" s="187" t="s">
        <v>5</v>
      </c>
      <c r="FQ10" s="187" t="s">
        <v>5</v>
      </c>
      <c r="FR10" s="115" t="s">
        <v>57</v>
      </c>
      <c r="FS10" s="187" t="s">
        <v>1025</v>
      </c>
      <c r="FT10" s="187" t="s">
        <v>824</v>
      </c>
      <c r="FU10" s="187" t="s">
        <v>5</v>
      </c>
      <c r="FV10" s="115" t="s">
        <v>1025</v>
      </c>
      <c r="FW10" s="115" t="s">
        <v>1025</v>
      </c>
      <c r="FX10" s="115" t="s">
        <v>2873</v>
      </c>
      <c r="FY10" s="115" t="s">
        <v>1091</v>
      </c>
      <c r="FZ10" s="115" t="s">
        <v>5</v>
      </c>
      <c r="GA10" s="115" t="s">
        <v>2905</v>
      </c>
      <c r="GB10" s="115" t="s">
        <v>135</v>
      </c>
      <c r="GC10" s="115" t="s">
        <v>2926</v>
      </c>
      <c r="GD10" s="208" t="s">
        <v>5</v>
      </c>
      <c r="GE10" s="115" t="s">
        <v>2873</v>
      </c>
      <c r="GF10" s="159" t="s">
        <v>57</v>
      </c>
      <c r="GG10" s="208" t="s">
        <v>5</v>
      </c>
      <c r="GH10" s="159" t="s">
        <v>5</v>
      </c>
      <c r="GI10" s="159" t="s">
        <v>5</v>
      </c>
      <c r="GJ10" s="159" t="s">
        <v>3019</v>
      </c>
      <c r="GK10" s="159" t="s">
        <v>57</v>
      </c>
      <c r="GL10" s="115" t="s">
        <v>57</v>
      </c>
      <c r="GM10" s="115" t="s">
        <v>1091</v>
      </c>
      <c r="GN10" s="115" t="s">
        <v>12</v>
      </c>
      <c r="GO10" s="169" t="s">
        <v>1091</v>
      </c>
      <c r="GP10" s="115" t="s">
        <v>57</v>
      </c>
    </row>
    <row r="11" spans="1:198" ht="14.5" customHeight="1" x14ac:dyDescent="0.55000000000000004">
      <c r="A11" s="92">
        <v>8</v>
      </c>
      <c r="B11" s="234"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00" t="s">
        <v>782</v>
      </c>
      <c r="FN11" s="188" t="s">
        <v>782</v>
      </c>
      <c r="FO11" s="188" t="s">
        <v>2759</v>
      </c>
      <c r="FP11" s="188" t="s">
        <v>2770</v>
      </c>
      <c r="FQ11" s="188" t="s">
        <v>2785</v>
      </c>
      <c r="FR11" s="115" t="s">
        <v>32</v>
      </c>
      <c r="FS11" s="188" t="s">
        <v>782</v>
      </c>
      <c r="FT11" s="188" t="s">
        <v>782</v>
      </c>
      <c r="FU11" s="188" t="s">
        <v>782</v>
      </c>
      <c r="FV11" s="115" t="s">
        <v>2848</v>
      </c>
      <c r="FW11" s="115" t="s">
        <v>2848</v>
      </c>
      <c r="FX11" s="115" t="s">
        <v>2848</v>
      </c>
      <c r="FY11" s="115" t="s">
        <v>779</v>
      </c>
      <c r="FZ11" s="115" t="s">
        <v>32</v>
      </c>
      <c r="GA11" s="115" t="s">
        <v>1764</v>
      </c>
      <c r="GB11" s="115" t="s">
        <v>782</v>
      </c>
      <c r="GC11" s="115" t="s">
        <v>2927</v>
      </c>
      <c r="GD11" s="209" t="s">
        <v>782</v>
      </c>
      <c r="GE11" s="115" t="s">
        <v>32</v>
      </c>
      <c r="GF11" s="159" t="s">
        <v>32</v>
      </c>
      <c r="GG11" s="209" t="s">
        <v>2975</v>
      </c>
      <c r="GH11" s="159" t="s">
        <v>2989</v>
      </c>
      <c r="GI11" s="159" t="s">
        <v>3007</v>
      </c>
      <c r="GJ11" s="159" t="s">
        <v>32</v>
      </c>
      <c r="GK11" s="159" t="s">
        <v>3032</v>
      </c>
      <c r="GL11" s="115" t="s">
        <v>32</v>
      </c>
      <c r="GM11" s="115" t="s">
        <v>779</v>
      </c>
      <c r="GN11" s="115" t="s">
        <v>1474</v>
      </c>
      <c r="GO11" s="115" t="s">
        <v>3082</v>
      </c>
      <c r="GP11" s="115" t="s">
        <v>32</v>
      </c>
    </row>
    <row r="12" spans="1:198" ht="14.4" x14ac:dyDescent="0.55000000000000004">
      <c r="A12" s="92">
        <v>9</v>
      </c>
      <c r="B12" s="235"/>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00" t="s">
        <v>152</v>
      </c>
      <c r="FN12" s="187" t="s">
        <v>2274</v>
      </c>
      <c r="FO12" s="187" t="s">
        <v>2274</v>
      </c>
      <c r="FP12" s="187" t="s">
        <v>2274</v>
      </c>
      <c r="FQ12" s="187" t="s">
        <v>2274</v>
      </c>
      <c r="FR12" s="115" t="s">
        <v>152</v>
      </c>
      <c r="FS12" s="187" t="s">
        <v>2274</v>
      </c>
      <c r="FT12" s="187" t="s">
        <v>152</v>
      </c>
      <c r="FU12" s="187" t="s">
        <v>152</v>
      </c>
      <c r="FV12" s="115" t="s">
        <v>2849</v>
      </c>
      <c r="FW12" s="115" t="s">
        <v>2863</v>
      </c>
      <c r="FX12" s="115" t="s">
        <v>2874</v>
      </c>
      <c r="FY12" s="115" t="s">
        <v>868</v>
      </c>
      <c r="FZ12" s="115" t="s">
        <v>2008</v>
      </c>
      <c r="GA12" s="115" t="s">
        <v>2274</v>
      </c>
      <c r="GB12" s="115" t="s">
        <v>2917</v>
      </c>
      <c r="GC12" s="115" t="s">
        <v>2917</v>
      </c>
      <c r="GD12" s="208" t="s">
        <v>152</v>
      </c>
      <c r="GE12" s="115" t="s">
        <v>2008</v>
      </c>
      <c r="GF12" s="159" t="s">
        <v>2962</v>
      </c>
      <c r="GG12" s="208" t="s">
        <v>2976</v>
      </c>
      <c r="GH12" s="159" t="s">
        <v>2990</v>
      </c>
      <c r="GI12" s="159" t="s">
        <v>3008</v>
      </c>
      <c r="GJ12" s="159" t="s">
        <v>3020</v>
      </c>
      <c r="GK12" s="159" t="s">
        <v>3033</v>
      </c>
      <c r="GL12" s="115" t="s">
        <v>152</v>
      </c>
      <c r="GM12" s="115" t="s">
        <v>868</v>
      </c>
      <c r="GN12" s="115" t="s">
        <v>2274</v>
      </c>
      <c r="GO12" s="115" t="s">
        <v>3083</v>
      </c>
      <c r="GP12" s="115" t="s">
        <v>152</v>
      </c>
    </row>
    <row r="13" spans="1:198" ht="14.4" x14ac:dyDescent="0.55000000000000004">
      <c r="A13" s="92">
        <v>10</v>
      </c>
      <c r="B13" s="235"/>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00" t="s">
        <v>2641</v>
      </c>
      <c r="FN13" s="187" t="s">
        <v>2743</v>
      </c>
      <c r="FO13" s="188" t="s">
        <v>2743</v>
      </c>
      <c r="FP13" s="188" t="s">
        <v>2771</v>
      </c>
      <c r="FQ13" s="188" t="s">
        <v>2743</v>
      </c>
      <c r="FR13" s="115" t="s">
        <v>2798</v>
      </c>
      <c r="FS13" s="187" t="s">
        <v>2798</v>
      </c>
      <c r="FT13" s="187" t="s">
        <v>2641</v>
      </c>
      <c r="FU13" s="187" t="s">
        <v>2641</v>
      </c>
      <c r="FV13" s="115" t="s">
        <v>11</v>
      </c>
      <c r="FW13" s="115" t="s">
        <v>11</v>
      </c>
      <c r="FX13" s="115" t="s">
        <v>2875</v>
      </c>
      <c r="FY13" s="115" t="s">
        <v>11</v>
      </c>
      <c r="FZ13" s="115" t="s">
        <v>1561</v>
      </c>
      <c r="GA13" s="115" t="s">
        <v>2906</v>
      </c>
      <c r="GB13" s="115" t="s">
        <v>2906</v>
      </c>
      <c r="GC13" s="115" t="s">
        <v>2906</v>
      </c>
      <c r="GD13" s="208" t="s">
        <v>2935</v>
      </c>
      <c r="GE13" s="115" t="s">
        <v>1561</v>
      </c>
      <c r="GF13" s="159" t="s">
        <v>2963</v>
      </c>
      <c r="GG13" s="208" t="s">
        <v>2935</v>
      </c>
      <c r="GH13" s="159" t="s">
        <v>2991</v>
      </c>
      <c r="GI13" s="159" t="s">
        <v>597</v>
      </c>
      <c r="GJ13" s="159" t="s">
        <v>3021</v>
      </c>
      <c r="GK13" s="159" t="s">
        <v>2935</v>
      </c>
      <c r="GL13" s="115" t="s">
        <v>3045</v>
      </c>
      <c r="GM13" s="115" t="s">
        <v>1561</v>
      </c>
      <c r="GN13" s="115" t="s">
        <v>11</v>
      </c>
      <c r="GO13" s="115" t="s">
        <v>3084</v>
      </c>
      <c r="GP13" s="115" t="s">
        <v>3101</v>
      </c>
    </row>
    <row r="14" spans="1:198" ht="14.4" x14ac:dyDescent="0.55000000000000004">
      <c r="A14" s="92">
        <v>11</v>
      </c>
      <c r="B14" s="235"/>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00" t="s">
        <v>2732</v>
      </c>
      <c r="FN14" s="187" t="s">
        <v>2744</v>
      </c>
      <c r="FO14" s="187" t="s">
        <v>2760</v>
      </c>
      <c r="FP14" s="187" t="s">
        <v>2772</v>
      </c>
      <c r="FQ14" s="187" t="s">
        <v>2786</v>
      </c>
      <c r="FR14" s="115" t="s">
        <v>2799</v>
      </c>
      <c r="FS14" s="187" t="s">
        <v>2799</v>
      </c>
      <c r="FT14" s="187" t="s">
        <v>2822</v>
      </c>
      <c r="FU14" s="187" t="s">
        <v>2833</v>
      </c>
      <c r="FV14" s="115" t="s">
        <v>11</v>
      </c>
      <c r="FW14" s="115" t="s">
        <v>11</v>
      </c>
      <c r="FX14" s="115" t="s">
        <v>2876</v>
      </c>
      <c r="FY14" s="115" t="s">
        <v>11</v>
      </c>
      <c r="FZ14" s="115" t="s">
        <v>2307</v>
      </c>
      <c r="GA14" s="115" t="s">
        <v>2907</v>
      </c>
      <c r="GB14" s="115" t="s">
        <v>2907</v>
      </c>
      <c r="GC14" s="115" t="s">
        <v>2907</v>
      </c>
      <c r="GD14" s="208" t="s">
        <v>2936</v>
      </c>
      <c r="GE14" s="115" t="s">
        <v>2946</v>
      </c>
      <c r="GF14" s="159" t="s">
        <v>2964</v>
      </c>
      <c r="GG14" s="208" t="s">
        <v>2977</v>
      </c>
      <c r="GH14" s="159" t="s">
        <v>2992</v>
      </c>
      <c r="GI14" s="159" t="s">
        <v>816</v>
      </c>
      <c r="GJ14" s="159" t="s">
        <v>3022</v>
      </c>
      <c r="GK14" s="159" t="s">
        <v>3034</v>
      </c>
      <c r="GL14" s="115" t="s">
        <v>3046</v>
      </c>
      <c r="GM14" s="115" t="s">
        <v>3055</v>
      </c>
      <c r="GN14" s="115" t="s">
        <v>11</v>
      </c>
      <c r="GO14" s="115" t="s">
        <v>3085</v>
      </c>
      <c r="GP14" s="115" t="s">
        <v>3102</v>
      </c>
    </row>
    <row r="15" spans="1:198" ht="14.4" x14ac:dyDescent="0.55000000000000004">
      <c r="A15" s="92">
        <v>12</v>
      </c>
      <c r="B15" s="235"/>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00" t="s">
        <v>11</v>
      </c>
      <c r="FN15" s="187" t="s">
        <v>2745</v>
      </c>
      <c r="FO15" s="187" t="s">
        <v>11</v>
      </c>
      <c r="FP15" s="188" t="s">
        <v>2773</v>
      </c>
      <c r="FQ15" s="187" t="s">
        <v>565</v>
      </c>
      <c r="FR15" s="115" t="s">
        <v>2800</v>
      </c>
      <c r="FS15" s="187" t="s">
        <v>2345</v>
      </c>
      <c r="FT15" s="187" t="s">
        <v>2345</v>
      </c>
      <c r="FU15" s="187" t="s">
        <v>2345</v>
      </c>
      <c r="FV15" s="115" t="s">
        <v>2850</v>
      </c>
      <c r="FW15" s="115" t="s">
        <v>2864</v>
      </c>
      <c r="FX15" s="115" t="s">
        <v>2850</v>
      </c>
      <c r="FY15" s="115" t="s">
        <v>2883</v>
      </c>
      <c r="FZ15" s="115" t="s">
        <v>1679</v>
      </c>
      <c r="GA15" s="115" t="s">
        <v>11</v>
      </c>
      <c r="GB15" s="115" t="s">
        <v>11</v>
      </c>
      <c r="GC15" s="115" t="s">
        <v>11</v>
      </c>
      <c r="GD15" s="187" t="s">
        <v>2345</v>
      </c>
      <c r="GE15" s="115" t="s">
        <v>1679</v>
      </c>
      <c r="GF15" s="159" t="s">
        <v>11</v>
      </c>
      <c r="GG15" s="208" t="s">
        <v>2978</v>
      </c>
      <c r="GH15" s="159" t="s">
        <v>2993</v>
      </c>
      <c r="GI15" s="159" t="s">
        <v>2345</v>
      </c>
      <c r="GJ15" s="159" t="s">
        <v>11</v>
      </c>
      <c r="GK15" s="159" t="s">
        <v>11</v>
      </c>
      <c r="GL15" s="115" t="s">
        <v>11</v>
      </c>
      <c r="GM15" s="115" t="s">
        <v>3056</v>
      </c>
      <c r="GN15" s="115" t="s">
        <v>3070</v>
      </c>
      <c r="GO15" s="115" t="s">
        <v>347</v>
      </c>
      <c r="GP15" s="115" t="s">
        <v>3103</v>
      </c>
    </row>
    <row r="16" spans="1:198" ht="14.4" x14ac:dyDescent="0.55000000000000004">
      <c r="A16" s="92">
        <v>13</v>
      </c>
      <c r="B16" s="235"/>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00" t="s">
        <v>11</v>
      </c>
      <c r="FN16" s="187" t="s">
        <v>2746</v>
      </c>
      <c r="FO16" s="187" t="s">
        <v>11</v>
      </c>
      <c r="FP16" s="187" t="s">
        <v>2774</v>
      </c>
      <c r="FQ16" s="187" t="s">
        <v>1680</v>
      </c>
      <c r="FR16" s="115" t="s">
        <v>2801</v>
      </c>
      <c r="FS16" s="187" t="s">
        <v>2812</v>
      </c>
      <c r="FT16" s="187" t="s">
        <v>2823</v>
      </c>
      <c r="FU16" s="187" t="s">
        <v>2834</v>
      </c>
      <c r="FV16" s="115" t="s">
        <v>2851</v>
      </c>
      <c r="FW16" s="115" t="s">
        <v>2851</v>
      </c>
      <c r="FX16" s="115" t="s">
        <v>2851</v>
      </c>
      <c r="FY16" s="115" t="s">
        <v>2884</v>
      </c>
      <c r="FZ16" s="115" t="s">
        <v>2308</v>
      </c>
      <c r="GA16" s="115" t="s">
        <v>11</v>
      </c>
      <c r="GB16" s="115" t="s">
        <v>11</v>
      </c>
      <c r="GC16" s="115" t="s">
        <v>11</v>
      </c>
      <c r="GD16" s="187" t="s">
        <v>2937</v>
      </c>
      <c r="GE16" s="115" t="s">
        <v>2947</v>
      </c>
      <c r="GF16" s="159" t="s">
        <v>11</v>
      </c>
      <c r="GG16" s="208" t="s">
        <v>2979</v>
      </c>
      <c r="GH16" s="159" t="s">
        <v>2994</v>
      </c>
      <c r="GI16" s="159" t="s">
        <v>3009</v>
      </c>
      <c r="GJ16" s="159" t="s">
        <v>11</v>
      </c>
      <c r="GK16" s="159" t="s">
        <v>11</v>
      </c>
      <c r="GL16" s="115" t="s">
        <v>11</v>
      </c>
      <c r="GM16" s="115" t="s">
        <v>3057</v>
      </c>
      <c r="GN16" s="115" t="s">
        <v>3071</v>
      </c>
      <c r="GO16" s="115" t="s">
        <v>3086</v>
      </c>
      <c r="GP16" s="115" t="s">
        <v>3104</v>
      </c>
    </row>
    <row r="17" spans="1:198" ht="14.4" x14ac:dyDescent="0.55000000000000004">
      <c r="A17" s="92">
        <v>14</v>
      </c>
      <c r="B17" s="235"/>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00" t="s">
        <v>819</v>
      </c>
      <c r="FN17" s="187" t="s">
        <v>819</v>
      </c>
      <c r="FO17" s="187" t="s">
        <v>2761</v>
      </c>
      <c r="FP17" s="187" t="s">
        <v>2775</v>
      </c>
      <c r="FQ17" s="187" t="s">
        <v>527</v>
      </c>
      <c r="FR17" s="115" t="s">
        <v>19</v>
      </c>
      <c r="FS17" s="187" t="s">
        <v>19</v>
      </c>
      <c r="FT17" s="187" t="s">
        <v>819</v>
      </c>
      <c r="FU17" s="187" t="s">
        <v>819</v>
      </c>
      <c r="FV17" s="115" t="s">
        <v>819</v>
      </c>
      <c r="FW17" s="115" t="s">
        <v>819</v>
      </c>
      <c r="FX17" s="115" t="s">
        <v>819</v>
      </c>
      <c r="FY17" s="115" t="s">
        <v>19</v>
      </c>
      <c r="FZ17" s="115" t="s">
        <v>819</v>
      </c>
      <c r="GA17" s="115" t="s">
        <v>19</v>
      </c>
      <c r="GB17" s="115" t="s">
        <v>19</v>
      </c>
      <c r="GC17" s="115" t="s">
        <v>19</v>
      </c>
      <c r="GD17" s="208" t="s">
        <v>19</v>
      </c>
      <c r="GE17" s="115" t="s">
        <v>189</v>
      </c>
      <c r="GF17" s="159" t="s">
        <v>19</v>
      </c>
      <c r="GG17" s="208" t="s">
        <v>2980</v>
      </c>
      <c r="GH17" s="159" t="s">
        <v>2995</v>
      </c>
      <c r="GI17" s="159" t="s">
        <v>3010</v>
      </c>
      <c r="GJ17" s="159" t="s">
        <v>19</v>
      </c>
      <c r="GK17" s="159" t="s">
        <v>19</v>
      </c>
      <c r="GL17" s="115" t="s">
        <v>819</v>
      </c>
      <c r="GM17" s="115" t="s">
        <v>1422</v>
      </c>
      <c r="GN17" s="115" t="s">
        <v>19</v>
      </c>
      <c r="GO17" s="115" t="s">
        <v>3087</v>
      </c>
      <c r="GP17" s="115" t="s">
        <v>138</v>
      </c>
    </row>
    <row r="18" spans="1:198" ht="14.4" x14ac:dyDescent="0.55000000000000004">
      <c r="A18" s="92">
        <v>15</v>
      </c>
      <c r="B18" s="235"/>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00" t="s">
        <v>2733</v>
      </c>
      <c r="FN18" s="187" t="s">
        <v>2050</v>
      </c>
      <c r="FO18" s="187" t="s">
        <v>2762</v>
      </c>
      <c r="FP18" s="187" t="s">
        <v>2776</v>
      </c>
      <c r="FQ18" s="187" t="s">
        <v>2762</v>
      </c>
      <c r="FR18" s="115" t="s">
        <v>2802</v>
      </c>
      <c r="FS18" s="187" t="s">
        <v>2813</v>
      </c>
      <c r="FT18" s="187" t="s">
        <v>2824</v>
      </c>
      <c r="FU18" s="187" t="s">
        <v>2050</v>
      </c>
      <c r="FV18" s="115" t="s">
        <v>2048</v>
      </c>
      <c r="FW18" s="115" t="s">
        <v>2048</v>
      </c>
      <c r="FX18" s="115" t="s">
        <v>2048</v>
      </c>
      <c r="FY18" s="115" t="s">
        <v>1871</v>
      </c>
      <c r="FZ18" s="115" t="s">
        <v>2011</v>
      </c>
      <c r="GA18" s="115" t="s">
        <v>2908</v>
      </c>
      <c r="GB18" s="115" t="s">
        <v>2918</v>
      </c>
      <c r="GC18" s="115" t="s">
        <v>2908</v>
      </c>
      <c r="GD18" s="187" t="s">
        <v>2347</v>
      </c>
      <c r="GE18" s="115" t="s">
        <v>2688</v>
      </c>
      <c r="GF18" s="159" t="s">
        <v>2965</v>
      </c>
      <c r="GG18" s="208" t="s">
        <v>2981</v>
      </c>
      <c r="GH18" s="159" t="s">
        <v>2996</v>
      </c>
      <c r="GI18" s="159" t="s">
        <v>2762</v>
      </c>
      <c r="GJ18" s="159" t="s">
        <v>2996</v>
      </c>
      <c r="GK18" s="159" t="s">
        <v>3035</v>
      </c>
      <c r="GL18" s="115" t="s">
        <v>2762</v>
      </c>
      <c r="GM18" s="115" t="s">
        <v>2711</v>
      </c>
      <c r="GN18" s="115" t="s">
        <v>2658</v>
      </c>
      <c r="GO18" s="115" t="s">
        <v>3088</v>
      </c>
      <c r="GP18" s="115" t="s">
        <v>2762</v>
      </c>
    </row>
    <row r="19" spans="1:198" ht="14.4" x14ac:dyDescent="0.55000000000000004">
      <c r="A19" s="92">
        <v>16</v>
      </c>
      <c r="B19" s="235"/>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00" t="s">
        <v>2734</v>
      </c>
      <c r="FN19" s="187" t="s">
        <v>2154</v>
      </c>
      <c r="FO19" s="187" t="s">
        <v>2763</v>
      </c>
      <c r="FP19" s="187" t="s">
        <v>2777</v>
      </c>
      <c r="FQ19" s="187">
        <v>2015</v>
      </c>
      <c r="FR19" s="115" t="s">
        <v>2225</v>
      </c>
      <c r="FS19" s="187" t="s">
        <v>2814</v>
      </c>
      <c r="FT19" s="187" t="s">
        <v>1891</v>
      </c>
      <c r="FU19" s="187">
        <v>2050</v>
      </c>
      <c r="FV19" s="115">
        <v>2011</v>
      </c>
      <c r="FW19" s="115" t="s">
        <v>2865</v>
      </c>
      <c r="FX19" s="115">
        <v>2011</v>
      </c>
      <c r="FY19" s="115" t="s">
        <v>2885</v>
      </c>
      <c r="FZ19" s="115">
        <v>2016</v>
      </c>
      <c r="GA19" s="115" t="s">
        <v>2659</v>
      </c>
      <c r="GB19" s="115" t="s">
        <v>2659</v>
      </c>
      <c r="GC19" s="115" t="s">
        <v>2659</v>
      </c>
      <c r="GD19" s="187" t="s">
        <v>2133</v>
      </c>
      <c r="GE19" s="115" t="s">
        <v>2948</v>
      </c>
      <c r="GF19" s="159" t="s">
        <v>2966</v>
      </c>
      <c r="GG19" s="208" t="s">
        <v>2165</v>
      </c>
      <c r="GH19" s="159" t="s">
        <v>2997</v>
      </c>
      <c r="GI19" s="159" t="s">
        <v>3011</v>
      </c>
      <c r="GJ19" s="159" t="s">
        <v>3023</v>
      </c>
      <c r="GK19" s="159" t="s">
        <v>3036</v>
      </c>
      <c r="GL19" s="115" t="s">
        <v>3047</v>
      </c>
      <c r="GM19" s="115" t="s">
        <v>3058</v>
      </c>
      <c r="GN19" s="115" t="s">
        <v>3072</v>
      </c>
      <c r="GO19" s="115" t="s">
        <v>3089</v>
      </c>
      <c r="GP19" s="115" t="s">
        <v>3047</v>
      </c>
    </row>
    <row r="20" spans="1:198" ht="14.4" x14ac:dyDescent="0.55000000000000004">
      <c r="A20" s="92">
        <v>17</v>
      </c>
      <c r="B20" s="235"/>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00" t="s">
        <v>2735</v>
      </c>
      <c r="FN20" s="187" t="s">
        <v>2154</v>
      </c>
      <c r="FO20" s="187" t="s">
        <v>2349</v>
      </c>
      <c r="FP20" s="187" t="s">
        <v>2778</v>
      </c>
      <c r="FQ20" s="187" t="s">
        <v>2050</v>
      </c>
      <c r="FR20" s="115" t="s">
        <v>2803</v>
      </c>
      <c r="FS20" s="187" t="s">
        <v>2815</v>
      </c>
      <c r="FT20" s="187" t="s">
        <v>2825</v>
      </c>
      <c r="FU20" s="187" t="s">
        <v>2835</v>
      </c>
      <c r="FV20" s="115" t="s">
        <v>2513</v>
      </c>
      <c r="FW20" s="115" t="s">
        <v>2513</v>
      </c>
      <c r="FX20" s="115" t="s">
        <v>2513</v>
      </c>
      <c r="FY20" s="115" t="s">
        <v>2712</v>
      </c>
      <c r="FZ20" s="115" t="s">
        <v>2309</v>
      </c>
      <c r="GA20" s="115" t="s">
        <v>1145</v>
      </c>
      <c r="GB20" s="115" t="s">
        <v>1145</v>
      </c>
      <c r="GC20" s="115" t="s">
        <v>1145</v>
      </c>
      <c r="GD20" s="187" t="s">
        <v>2938</v>
      </c>
      <c r="GE20" s="115" t="s">
        <v>2949</v>
      </c>
      <c r="GF20" s="159" t="s">
        <v>2967</v>
      </c>
      <c r="GG20" s="208" t="s">
        <v>2349</v>
      </c>
      <c r="GH20" s="159" t="s">
        <v>2998</v>
      </c>
      <c r="GI20" s="159" t="s">
        <v>3012</v>
      </c>
      <c r="GJ20" s="159" t="s">
        <v>3024</v>
      </c>
      <c r="GK20" s="159" t="s">
        <v>3037</v>
      </c>
      <c r="GL20" s="115" t="s">
        <v>2349</v>
      </c>
      <c r="GM20" s="115" t="s">
        <v>2712</v>
      </c>
      <c r="GN20" s="115" t="s">
        <v>1145</v>
      </c>
      <c r="GO20" s="115" t="s">
        <v>1145</v>
      </c>
      <c r="GP20" s="115" t="s">
        <v>3105</v>
      </c>
    </row>
    <row r="21" spans="1:198" ht="14.4" x14ac:dyDescent="0.55000000000000004">
      <c r="A21" s="92">
        <v>18</v>
      </c>
      <c r="B21" s="236"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00" t="s">
        <v>2736</v>
      </c>
      <c r="FN21" s="187" t="s">
        <v>2747</v>
      </c>
      <c r="FO21" s="187" t="s">
        <v>2764</v>
      </c>
      <c r="FP21" s="187" t="s">
        <v>2779</v>
      </c>
      <c r="FQ21" s="187" t="s">
        <v>2787</v>
      </c>
      <c r="FR21" s="115" t="s">
        <v>2804</v>
      </c>
      <c r="FS21" s="187" t="s">
        <v>2816</v>
      </c>
      <c r="FT21" s="187" t="s">
        <v>2826</v>
      </c>
      <c r="FU21" s="187" t="s">
        <v>2836</v>
      </c>
      <c r="FV21" s="115" t="s">
        <v>2852</v>
      </c>
      <c r="FW21" s="115" t="s">
        <v>2866</v>
      </c>
      <c r="FX21" s="115" t="s">
        <v>2877</v>
      </c>
      <c r="FY21" s="115" t="s">
        <v>2886</v>
      </c>
      <c r="FZ21" s="115" t="s">
        <v>2896</v>
      </c>
      <c r="GA21" s="115" t="s">
        <v>2909</v>
      </c>
      <c r="GB21" s="115" t="s">
        <v>2919</v>
      </c>
      <c r="GC21" s="115" t="s">
        <v>2928</v>
      </c>
      <c r="GD21" s="187" t="s">
        <v>2939</v>
      </c>
      <c r="GE21" s="115" t="s">
        <v>2950</v>
      </c>
      <c r="GF21" s="159" t="s">
        <v>2968</v>
      </c>
      <c r="GG21" s="208" t="s">
        <v>2982</v>
      </c>
      <c r="GH21" s="159" t="s">
        <v>2999</v>
      </c>
      <c r="GI21" s="159" t="s">
        <v>3013</v>
      </c>
      <c r="GJ21" s="159" t="s">
        <v>3025</v>
      </c>
      <c r="GK21" s="159" t="s">
        <v>3038</v>
      </c>
      <c r="GL21" s="115" t="s">
        <v>3048</v>
      </c>
      <c r="GM21" s="115" t="s">
        <v>3059</v>
      </c>
      <c r="GN21" s="115" t="s">
        <v>3073</v>
      </c>
      <c r="GO21" s="115" t="s">
        <v>3090</v>
      </c>
      <c r="GP21" s="115" t="s">
        <v>3106</v>
      </c>
    </row>
    <row r="22" spans="1:198" ht="14.4" x14ac:dyDescent="0.55000000000000004">
      <c r="A22" s="92">
        <v>19</v>
      </c>
      <c r="B22" s="236"/>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00" t="s">
        <v>2737</v>
      </c>
      <c r="FN22" s="187" t="s">
        <v>2748</v>
      </c>
      <c r="FO22" s="187" t="s">
        <v>2765</v>
      </c>
      <c r="FP22" s="187" t="s">
        <v>2780</v>
      </c>
      <c r="FQ22" s="187" t="s">
        <v>2788</v>
      </c>
      <c r="FR22" s="115" t="s">
        <v>2805</v>
      </c>
      <c r="FS22" s="187" t="s">
        <v>2817</v>
      </c>
      <c r="FT22" s="187" t="s">
        <v>2827</v>
      </c>
      <c r="FU22" s="187" t="s">
        <v>2837</v>
      </c>
      <c r="FV22" s="115" t="s">
        <v>2853</v>
      </c>
      <c r="FW22" s="115" t="s">
        <v>2853</v>
      </c>
      <c r="FX22" s="115" t="s">
        <v>2878</v>
      </c>
      <c r="FY22" s="115" t="s">
        <v>2887</v>
      </c>
      <c r="FZ22" s="115" t="s">
        <v>2897</v>
      </c>
      <c r="GA22" s="115" t="s">
        <v>2910</v>
      </c>
      <c r="GB22" s="115" t="s">
        <v>2920</v>
      </c>
      <c r="GC22" s="115" t="s">
        <v>2929</v>
      </c>
      <c r="GD22" s="208" t="s">
        <v>2940</v>
      </c>
      <c r="GE22" s="115" t="s">
        <v>2951</v>
      </c>
      <c r="GF22" s="159" t="s">
        <v>2969</v>
      </c>
      <c r="GG22" s="208" t="s">
        <v>2983</v>
      </c>
      <c r="GH22" s="159" t="s">
        <v>3000</v>
      </c>
      <c r="GI22" s="159" t="s">
        <v>3014</v>
      </c>
      <c r="GJ22" s="159" t="s">
        <v>3026</v>
      </c>
      <c r="GK22" s="159" t="s">
        <v>3039</v>
      </c>
      <c r="GL22" s="115" t="s">
        <v>3049</v>
      </c>
      <c r="GM22" s="115" t="s">
        <v>3060</v>
      </c>
      <c r="GN22" s="115" t="s">
        <v>3074</v>
      </c>
      <c r="GO22" s="115" t="s">
        <v>3091</v>
      </c>
      <c r="GP22" s="115" t="s">
        <v>3107</v>
      </c>
    </row>
    <row r="23" spans="1:198" ht="14.4" x14ac:dyDescent="0.55000000000000004">
      <c r="A23" s="92">
        <v>20</v>
      </c>
      <c r="B23" s="236"/>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00" t="s">
        <v>169</v>
      </c>
      <c r="FN23" s="187" t="s">
        <v>24</v>
      </c>
      <c r="FO23" s="187" t="s">
        <v>634</v>
      </c>
      <c r="FP23" s="187" t="s">
        <v>24</v>
      </c>
      <c r="FQ23" s="187" t="s">
        <v>634</v>
      </c>
      <c r="FR23" s="115" t="s">
        <v>24</v>
      </c>
      <c r="FS23" s="187" t="s">
        <v>24</v>
      </c>
      <c r="FT23" s="187" t="s">
        <v>24</v>
      </c>
      <c r="FU23" s="187" t="s">
        <v>24</v>
      </c>
      <c r="FV23" s="195" t="s">
        <v>1586</v>
      </c>
      <c r="FW23" s="195" t="s">
        <v>1586</v>
      </c>
      <c r="FX23" s="115" t="s">
        <v>1586</v>
      </c>
      <c r="FY23" s="115" t="s">
        <v>24</v>
      </c>
      <c r="FZ23" s="115" t="s">
        <v>24</v>
      </c>
      <c r="GA23" s="115" t="s">
        <v>169</v>
      </c>
      <c r="GB23" s="115" t="s">
        <v>605</v>
      </c>
      <c r="GC23" s="115" t="s">
        <v>313</v>
      </c>
      <c r="GD23" s="187" t="s">
        <v>24</v>
      </c>
      <c r="GE23" s="115" t="s">
        <v>1586</v>
      </c>
      <c r="GF23" s="159" t="s">
        <v>2546</v>
      </c>
      <c r="GG23" s="208" t="s">
        <v>24</v>
      </c>
      <c r="GH23" s="159" t="s">
        <v>105</v>
      </c>
      <c r="GI23" s="159" t="s">
        <v>105</v>
      </c>
      <c r="GJ23" s="159" t="s">
        <v>77</v>
      </c>
      <c r="GK23" s="159" t="s">
        <v>634</v>
      </c>
      <c r="GL23" s="115" t="s">
        <v>77</v>
      </c>
      <c r="GM23" s="115" t="s">
        <v>141</v>
      </c>
      <c r="GN23" s="115" t="s">
        <v>263</v>
      </c>
      <c r="GO23" s="115" t="s">
        <v>634</v>
      </c>
      <c r="GP23" s="115" t="s">
        <v>77</v>
      </c>
    </row>
    <row r="24" spans="1:198" ht="14.4" x14ac:dyDescent="0.55000000000000004">
      <c r="A24" s="92">
        <v>21</v>
      </c>
      <c r="B24" s="236"/>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00">
        <v>1111</v>
      </c>
      <c r="FN24" s="155">
        <v>75</v>
      </c>
      <c r="FO24" s="187">
        <v>7</v>
      </c>
      <c r="FP24" s="187">
        <v>51</v>
      </c>
      <c r="FQ24" s="187">
        <v>18</v>
      </c>
      <c r="FR24" s="115">
        <v>121</v>
      </c>
      <c r="FS24" s="187">
        <v>1607</v>
      </c>
      <c r="FT24" s="155">
        <v>2964</v>
      </c>
      <c r="FU24" s="69">
        <v>7</v>
      </c>
      <c r="FV24" s="184">
        <v>40</v>
      </c>
      <c r="FW24" s="184">
        <v>374</v>
      </c>
      <c r="FX24" s="185">
        <v>64</v>
      </c>
      <c r="FY24" s="115">
        <v>135</v>
      </c>
      <c r="FZ24" s="115">
        <v>59472</v>
      </c>
      <c r="GA24" s="115">
        <v>24</v>
      </c>
      <c r="GB24" s="115">
        <v>420</v>
      </c>
      <c r="GC24" s="115">
        <v>145</v>
      </c>
      <c r="GD24" s="155">
        <v>747</v>
      </c>
      <c r="GE24" s="115">
        <v>3960</v>
      </c>
      <c r="GF24" s="183">
        <v>128</v>
      </c>
      <c r="GG24" s="208">
        <v>15</v>
      </c>
      <c r="GH24" s="212">
        <v>14</v>
      </c>
      <c r="GI24" s="213">
        <v>60</v>
      </c>
      <c r="GJ24" s="183">
        <v>194</v>
      </c>
      <c r="GK24" s="159">
        <v>180</v>
      </c>
      <c r="GL24" s="183">
        <v>232</v>
      </c>
      <c r="GM24" s="185">
        <v>79</v>
      </c>
      <c r="GN24" s="115">
        <v>371</v>
      </c>
      <c r="GO24" s="185">
        <v>4473</v>
      </c>
      <c r="GP24" s="183">
        <v>32</v>
      </c>
    </row>
    <row r="25" spans="1:198" ht="14.4" x14ac:dyDescent="0.55000000000000004">
      <c r="A25" s="92">
        <v>22</v>
      </c>
      <c r="B25" s="236"/>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01" t="s">
        <v>11</v>
      </c>
      <c r="FN25" s="155" t="s">
        <v>2749</v>
      </c>
      <c r="FO25" s="187" t="s">
        <v>11</v>
      </c>
      <c r="FP25" s="187" t="s">
        <v>11</v>
      </c>
      <c r="FQ25" s="187" t="s">
        <v>11</v>
      </c>
      <c r="FR25" s="185" t="s">
        <v>2806</v>
      </c>
      <c r="FS25" s="155" t="s">
        <v>11</v>
      </c>
      <c r="FT25" s="155" t="s">
        <v>2828</v>
      </c>
      <c r="FU25" s="69" t="s">
        <v>2838</v>
      </c>
      <c r="FV25" s="115" t="s">
        <v>2854</v>
      </c>
      <c r="FW25" s="115" t="s">
        <v>2867</v>
      </c>
      <c r="FX25" s="115" t="s">
        <v>11</v>
      </c>
      <c r="FY25" s="115" t="s">
        <v>2888</v>
      </c>
      <c r="FZ25" s="115" t="s">
        <v>2898</v>
      </c>
      <c r="GA25" s="115" t="s">
        <v>11</v>
      </c>
      <c r="GB25" s="115" t="s">
        <v>11</v>
      </c>
      <c r="GC25" s="115" t="s">
        <v>11</v>
      </c>
      <c r="GD25" s="155" t="s">
        <v>2382</v>
      </c>
      <c r="GE25" s="115" t="s">
        <v>2952</v>
      </c>
      <c r="GF25" s="159" t="s">
        <v>11</v>
      </c>
      <c r="GG25" s="208"/>
      <c r="GH25" s="159" t="s">
        <v>3001</v>
      </c>
      <c r="GI25" s="159" t="s">
        <v>11</v>
      </c>
      <c r="GJ25" s="159" t="s">
        <v>11</v>
      </c>
      <c r="GK25" s="159" t="s">
        <v>3040</v>
      </c>
      <c r="GL25" s="115" t="s">
        <v>11</v>
      </c>
      <c r="GM25" s="115" t="s">
        <v>3061</v>
      </c>
      <c r="GN25" s="217" t="s">
        <v>3075</v>
      </c>
      <c r="GO25" s="115" t="s">
        <v>11</v>
      </c>
      <c r="GP25" s="115" t="s">
        <v>11</v>
      </c>
    </row>
    <row r="26" spans="1:198" s="68" customFormat="1" ht="13.8" customHeight="1" x14ac:dyDescent="0.55000000000000004">
      <c r="A26" s="92">
        <v>23</v>
      </c>
      <c r="B26" s="237"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00" t="s">
        <v>1440</v>
      </c>
      <c r="FN26" s="156" t="s">
        <v>849</v>
      </c>
      <c r="FO26" s="187" t="s">
        <v>713</v>
      </c>
      <c r="FP26" s="156" t="s">
        <v>1441</v>
      </c>
      <c r="FQ26" s="156" t="s">
        <v>852</v>
      </c>
      <c r="FR26" s="115" t="s">
        <v>849</v>
      </c>
      <c r="FS26" s="187" t="s">
        <v>849</v>
      </c>
      <c r="FT26" s="187" t="s">
        <v>1440</v>
      </c>
      <c r="FU26" s="187" t="s">
        <v>1440</v>
      </c>
      <c r="FV26" s="159" t="s">
        <v>1657</v>
      </c>
      <c r="FW26" s="159" t="s">
        <v>1657</v>
      </c>
      <c r="FX26" s="159" t="s">
        <v>698</v>
      </c>
      <c r="FY26" s="169" t="s">
        <v>1033</v>
      </c>
      <c r="FZ26" s="184" t="s">
        <v>849</v>
      </c>
      <c r="GA26" s="159" t="s">
        <v>699</v>
      </c>
      <c r="GB26" s="115" t="s">
        <v>697</v>
      </c>
      <c r="GC26" s="115" t="s">
        <v>697</v>
      </c>
      <c r="GD26" s="208" t="s">
        <v>1440</v>
      </c>
      <c r="GE26" s="184" t="s">
        <v>849</v>
      </c>
      <c r="GF26" s="159" t="s">
        <v>696</v>
      </c>
      <c r="GG26" s="208" t="s">
        <v>849</v>
      </c>
      <c r="GH26" s="159" t="s">
        <v>849</v>
      </c>
      <c r="GI26" s="159" t="s">
        <v>849</v>
      </c>
      <c r="GJ26" s="159" t="s">
        <v>713</v>
      </c>
      <c r="GK26" s="159" t="s">
        <v>696</v>
      </c>
      <c r="GL26" s="115" t="s">
        <v>696</v>
      </c>
      <c r="GM26" s="169" t="s">
        <v>1033</v>
      </c>
      <c r="GN26" s="159" t="s">
        <v>699</v>
      </c>
      <c r="GO26" s="159" t="s">
        <v>1133</v>
      </c>
      <c r="GP26" s="115" t="s">
        <v>849</v>
      </c>
    </row>
    <row r="27" spans="1:198" s="68" customFormat="1" ht="14.4" x14ac:dyDescent="0.55000000000000004">
      <c r="A27" s="92">
        <v>24</v>
      </c>
      <c r="B27" s="237"/>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01">
        <v>6</v>
      </c>
      <c r="FN27" s="155">
        <v>4</v>
      </c>
      <c r="FO27" s="187">
        <v>10</v>
      </c>
      <c r="FP27" s="155">
        <v>86</v>
      </c>
      <c r="FQ27" s="155">
        <v>4</v>
      </c>
      <c r="FR27" s="115">
        <v>4</v>
      </c>
      <c r="FS27" s="155">
        <v>4</v>
      </c>
      <c r="FT27" s="155">
        <v>6</v>
      </c>
      <c r="FU27" s="69">
        <v>6</v>
      </c>
      <c r="FV27" s="159">
        <v>79</v>
      </c>
      <c r="FW27" s="159">
        <v>79</v>
      </c>
      <c r="FX27" s="184">
        <v>2</v>
      </c>
      <c r="FY27" s="115">
        <v>4</v>
      </c>
      <c r="FZ27" s="159">
        <v>4</v>
      </c>
      <c r="GA27" s="159">
        <v>6</v>
      </c>
      <c r="GB27" s="115">
        <v>6</v>
      </c>
      <c r="GC27" s="115">
        <v>6</v>
      </c>
      <c r="GD27" s="210">
        <v>6</v>
      </c>
      <c r="GE27" s="159">
        <v>4</v>
      </c>
      <c r="GF27" s="159">
        <v>7</v>
      </c>
      <c r="GG27" s="210">
        <v>4</v>
      </c>
      <c r="GH27" s="159">
        <v>4</v>
      </c>
      <c r="GI27" s="159">
        <v>4</v>
      </c>
      <c r="GJ27" s="159">
        <v>10</v>
      </c>
      <c r="GK27" s="159">
        <v>7</v>
      </c>
      <c r="GL27" s="115">
        <v>7</v>
      </c>
      <c r="GM27" s="115">
        <v>4</v>
      </c>
      <c r="GN27" s="159">
        <v>6</v>
      </c>
      <c r="GO27" s="159">
        <v>11</v>
      </c>
      <c r="GP27" s="115">
        <v>4</v>
      </c>
    </row>
    <row r="28" spans="1:198" s="68" customFormat="1" ht="14.4" x14ac:dyDescent="0.55000000000000004">
      <c r="A28" s="92">
        <v>25</v>
      </c>
      <c r="B28" s="237"/>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00" t="s">
        <v>696</v>
      </c>
      <c r="FN28" s="187" t="s">
        <v>696</v>
      </c>
      <c r="FO28" s="187" t="s">
        <v>696</v>
      </c>
      <c r="FP28" s="156" t="s">
        <v>852</v>
      </c>
      <c r="FQ28" s="187" t="s">
        <v>1640</v>
      </c>
      <c r="FR28" s="115" t="s">
        <v>696</v>
      </c>
      <c r="FS28" s="187" t="s">
        <v>696</v>
      </c>
      <c r="FT28" s="187" t="s">
        <v>696</v>
      </c>
      <c r="FU28" s="187" t="s">
        <v>696</v>
      </c>
      <c r="FV28" s="159" t="s">
        <v>698</v>
      </c>
      <c r="FW28" s="159" t="s">
        <v>698</v>
      </c>
      <c r="FX28" s="159" t="s">
        <v>704</v>
      </c>
      <c r="FY28" s="115" t="s">
        <v>1697</v>
      </c>
      <c r="FZ28" s="159" t="s">
        <v>699</v>
      </c>
      <c r="GA28" s="159" t="s">
        <v>700</v>
      </c>
      <c r="GB28" s="115" t="s">
        <v>702</v>
      </c>
      <c r="GC28" s="115" t="s">
        <v>702</v>
      </c>
      <c r="GD28" s="208" t="s">
        <v>696</v>
      </c>
      <c r="GE28" s="159" t="s">
        <v>699</v>
      </c>
      <c r="GF28" s="159" t="s">
        <v>698</v>
      </c>
      <c r="GG28" s="208" t="s">
        <v>696</v>
      </c>
      <c r="GH28" s="159" t="s">
        <v>696</v>
      </c>
      <c r="GI28" s="159" t="s">
        <v>696</v>
      </c>
      <c r="GJ28" s="159" t="s">
        <v>696</v>
      </c>
      <c r="GK28" s="159" t="s">
        <v>697</v>
      </c>
      <c r="GL28" s="115" t="s">
        <v>698</v>
      </c>
      <c r="GM28" s="115" t="s">
        <v>1087</v>
      </c>
      <c r="GN28" s="159" t="s">
        <v>700</v>
      </c>
      <c r="GO28" s="159" t="s">
        <v>702</v>
      </c>
      <c r="GP28" s="115" t="s">
        <v>696</v>
      </c>
    </row>
    <row r="29" spans="1:198" s="68" customFormat="1" ht="14.4" x14ac:dyDescent="0.55000000000000004">
      <c r="A29" s="92">
        <v>26</v>
      </c>
      <c r="B29" s="237"/>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00">
        <v>7</v>
      </c>
      <c r="FN29" s="187">
        <v>7</v>
      </c>
      <c r="FO29" s="187">
        <v>7</v>
      </c>
      <c r="FP29" s="155">
        <v>4</v>
      </c>
      <c r="FQ29" s="155">
        <v>90</v>
      </c>
      <c r="FR29" s="115">
        <v>7</v>
      </c>
      <c r="FS29" s="155">
        <v>7</v>
      </c>
      <c r="FT29" s="187">
        <v>7</v>
      </c>
      <c r="FU29" s="187">
        <v>7</v>
      </c>
      <c r="FV29" s="159">
        <v>2</v>
      </c>
      <c r="FW29" s="159">
        <v>2</v>
      </c>
      <c r="FX29" s="184">
        <v>3</v>
      </c>
      <c r="FY29" s="184">
        <v>28</v>
      </c>
      <c r="FZ29" s="159">
        <v>6</v>
      </c>
      <c r="GA29" s="184">
        <v>6</v>
      </c>
      <c r="GB29" s="184">
        <v>3</v>
      </c>
      <c r="GC29" s="184">
        <v>3</v>
      </c>
      <c r="GD29" s="208">
        <v>7</v>
      </c>
      <c r="GE29" s="159">
        <v>6</v>
      </c>
      <c r="GF29" s="182">
        <v>2</v>
      </c>
      <c r="GG29" s="208">
        <v>7</v>
      </c>
      <c r="GH29" s="182">
        <v>7</v>
      </c>
      <c r="GI29" s="182">
        <v>7</v>
      </c>
      <c r="GJ29" s="182">
        <v>7</v>
      </c>
      <c r="GK29" s="159">
        <v>6</v>
      </c>
      <c r="GL29" s="115">
        <v>89</v>
      </c>
      <c r="GM29" s="184">
        <v>18</v>
      </c>
      <c r="GN29" s="184">
        <v>6</v>
      </c>
      <c r="GO29" s="184">
        <v>9</v>
      </c>
      <c r="GP29" s="115">
        <v>7</v>
      </c>
    </row>
    <row r="30" spans="1:198" s="68" customFormat="1" ht="14.4" x14ac:dyDescent="0.55000000000000004">
      <c r="A30" s="92">
        <v>27</v>
      </c>
      <c r="B30" s="237"/>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00" t="s">
        <v>702</v>
      </c>
      <c r="FN30" s="156" t="s">
        <v>1440</v>
      </c>
      <c r="FO30" s="187" t="s">
        <v>697</v>
      </c>
      <c r="FP30" s="187" t="s">
        <v>707</v>
      </c>
      <c r="FQ30" s="187" t="s">
        <v>799</v>
      </c>
      <c r="FR30" s="115" t="s">
        <v>697</v>
      </c>
      <c r="FS30" s="156" t="s">
        <v>1440</v>
      </c>
      <c r="FT30" s="187" t="s">
        <v>1640</v>
      </c>
      <c r="FU30" s="187" t="s">
        <v>1640</v>
      </c>
      <c r="FV30" s="159" t="s">
        <v>849</v>
      </c>
      <c r="FW30" s="159" t="s">
        <v>849</v>
      </c>
      <c r="FX30" s="159" t="s">
        <v>697</v>
      </c>
      <c r="FY30" s="184" t="s">
        <v>698</v>
      </c>
      <c r="FZ30" s="184" t="s">
        <v>696</v>
      </c>
      <c r="GA30" s="159" t="s">
        <v>2911</v>
      </c>
      <c r="GB30" s="115" t="s">
        <v>698</v>
      </c>
      <c r="GC30" s="115" t="s">
        <v>698</v>
      </c>
      <c r="GD30" s="211" t="s">
        <v>698</v>
      </c>
      <c r="GE30" s="159" t="s">
        <v>700</v>
      </c>
      <c r="GF30" s="159" t="s">
        <v>704</v>
      </c>
      <c r="GG30" s="208" t="s">
        <v>1441</v>
      </c>
      <c r="GH30" s="159" t="s">
        <v>697</v>
      </c>
      <c r="GI30" s="159" t="s">
        <v>697</v>
      </c>
      <c r="GJ30" s="159" t="s">
        <v>697</v>
      </c>
      <c r="GK30" s="159" t="s">
        <v>698</v>
      </c>
      <c r="GL30" s="115" t="s">
        <v>704</v>
      </c>
      <c r="GM30" s="115" t="s">
        <v>1657</v>
      </c>
      <c r="GN30" s="159" t="s">
        <v>849</v>
      </c>
      <c r="GO30" s="159" t="s">
        <v>2179</v>
      </c>
      <c r="GP30" s="169" t="s">
        <v>697</v>
      </c>
    </row>
    <row r="31" spans="1:198" s="68" customFormat="1" ht="14.4" x14ac:dyDescent="0.55000000000000004">
      <c r="A31" s="92">
        <v>28</v>
      </c>
      <c r="B31" s="237"/>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00">
        <v>3</v>
      </c>
      <c r="FN31" s="155">
        <v>6</v>
      </c>
      <c r="FO31" s="187">
        <v>6</v>
      </c>
      <c r="FP31" s="155">
        <v>7</v>
      </c>
      <c r="FQ31" s="155">
        <v>7</v>
      </c>
      <c r="FR31" s="115">
        <v>6</v>
      </c>
      <c r="FS31" s="155">
        <v>6</v>
      </c>
      <c r="FT31" s="187">
        <v>90</v>
      </c>
      <c r="FU31" s="187">
        <v>90</v>
      </c>
      <c r="FV31" s="159">
        <v>4</v>
      </c>
      <c r="FW31" s="159">
        <v>4</v>
      </c>
      <c r="FX31" s="184">
        <v>6</v>
      </c>
      <c r="FY31" s="115">
        <v>2</v>
      </c>
      <c r="FZ31" s="159">
        <v>7</v>
      </c>
      <c r="GA31" s="159">
        <v>92</v>
      </c>
      <c r="GB31" s="115">
        <v>2</v>
      </c>
      <c r="GC31" s="115">
        <v>2</v>
      </c>
      <c r="GD31" s="210">
        <v>2</v>
      </c>
      <c r="GE31" s="159">
        <v>6</v>
      </c>
      <c r="GF31" s="159">
        <v>14</v>
      </c>
      <c r="GG31" s="209">
        <v>86</v>
      </c>
      <c r="GH31" s="159">
        <v>6</v>
      </c>
      <c r="GI31" s="159">
        <v>6</v>
      </c>
      <c r="GJ31" s="159">
        <v>6</v>
      </c>
      <c r="GK31" s="159">
        <v>2</v>
      </c>
      <c r="GL31" s="115">
        <v>14</v>
      </c>
      <c r="GM31" s="185">
        <v>93</v>
      </c>
      <c r="GN31" s="159">
        <v>4</v>
      </c>
      <c r="GO31" s="159">
        <v>98</v>
      </c>
      <c r="GP31" s="184">
        <v>6</v>
      </c>
    </row>
    <row r="32" spans="1:198" s="68" customFormat="1" ht="14.4" x14ac:dyDescent="0.55000000000000004">
      <c r="A32" s="92">
        <v>29</v>
      </c>
      <c r="B32" s="237"/>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00" t="s">
        <v>698</v>
      </c>
      <c r="FN32" s="188" t="s">
        <v>698</v>
      </c>
      <c r="FO32" s="187" t="s">
        <v>704</v>
      </c>
      <c r="FP32" s="187" t="s">
        <v>706</v>
      </c>
      <c r="FQ32" s="187" t="s">
        <v>697</v>
      </c>
      <c r="FR32" s="115" t="s">
        <v>698</v>
      </c>
      <c r="FS32" s="188" t="s">
        <v>704</v>
      </c>
      <c r="FT32" s="187" t="s">
        <v>704</v>
      </c>
      <c r="FU32" s="187" t="s">
        <v>704</v>
      </c>
      <c r="FV32" s="159" t="s">
        <v>702</v>
      </c>
      <c r="FW32" s="159" t="s">
        <v>702</v>
      </c>
      <c r="FX32" s="159" t="s">
        <v>849</v>
      </c>
      <c r="FY32" s="115" t="s">
        <v>702</v>
      </c>
      <c r="FZ32" s="159" t="s">
        <v>700</v>
      </c>
      <c r="GA32" s="184" t="s">
        <v>696</v>
      </c>
      <c r="GB32" s="184" t="s">
        <v>696</v>
      </c>
      <c r="GC32" s="184" t="s">
        <v>696</v>
      </c>
      <c r="GD32" s="211" t="s">
        <v>849</v>
      </c>
      <c r="GE32" s="184" t="s">
        <v>698</v>
      </c>
      <c r="GF32" s="182" t="s">
        <v>1440</v>
      </c>
      <c r="GG32" s="211" t="s">
        <v>702</v>
      </c>
      <c r="GH32" s="182" t="s">
        <v>704</v>
      </c>
      <c r="GI32" s="182" t="s">
        <v>702</v>
      </c>
      <c r="GJ32" s="159" t="s">
        <v>853</v>
      </c>
      <c r="GK32" s="159" t="s">
        <v>704</v>
      </c>
      <c r="GL32" s="197" t="s">
        <v>697</v>
      </c>
      <c r="GM32" s="184" t="s">
        <v>698</v>
      </c>
      <c r="GN32" s="184" t="s">
        <v>698</v>
      </c>
      <c r="GO32" s="184" t="s">
        <v>1657</v>
      </c>
      <c r="GP32" s="115" t="s">
        <v>698</v>
      </c>
    </row>
    <row r="33" spans="1:198" s="68" customFormat="1" ht="14.4" x14ac:dyDescent="0.55000000000000004">
      <c r="A33" s="92">
        <v>30</v>
      </c>
      <c r="B33" s="237"/>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00">
        <v>89</v>
      </c>
      <c r="FN33" s="188">
        <v>2</v>
      </c>
      <c r="FO33" s="187">
        <v>14</v>
      </c>
      <c r="FP33" s="155">
        <v>4</v>
      </c>
      <c r="FQ33" s="155">
        <v>6</v>
      </c>
      <c r="FR33" s="115">
        <v>2</v>
      </c>
      <c r="FS33" s="155">
        <v>14</v>
      </c>
      <c r="FT33" s="187">
        <v>14</v>
      </c>
      <c r="FU33" s="187">
        <v>14</v>
      </c>
      <c r="FV33" s="159">
        <v>3</v>
      </c>
      <c r="FW33" s="159">
        <v>3</v>
      </c>
      <c r="FX33" s="159">
        <v>4</v>
      </c>
      <c r="FY33" s="115">
        <v>3</v>
      </c>
      <c r="FZ33" s="159">
        <v>6</v>
      </c>
      <c r="GA33" s="184">
        <v>7</v>
      </c>
      <c r="GB33" s="115">
        <v>7</v>
      </c>
      <c r="GC33" s="115">
        <v>7</v>
      </c>
      <c r="GD33" s="210">
        <v>4</v>
      </c>
      <c r="GE33" s="184">
        <v>2</v>
      </c>
      <c r="GF33" s="159">
        <v>6</v>
      </c>
      <c r="GG33" s="210">
        <v>14</v>
      </c>
      <c r="GH33" s="159">
        <v>14</v>
      </c>
      <c r="GI33" s="182">
        <v>14</v>
      </c>
      <c r="GJ33" s="159">
        <v>12</v>
      </c>
      <c r="GK33" s="159">
        <v>9</v>
      </c>
      <c r="GL33" s="184">
        <v>6</v>
      </c>
      <c r="GM33" s="115">
        <v>2</v>
      </c>
      <c r="GN33" s="184">
        <v>2</v>
      </c>
      <c r="GO33" s="184">
        <v>97</v>
      </c>
      <c r="GP33" s="115">
        <v>2</v>
      </c>
    </row>
    <row r="34" spans="1:198" s="68" customFormat="1" ht="14.4" x14ac:dyDescent="0.55000000000000004">
      <c r="A34" s="92">
        <v>31</v>
      </c>
      <c r="B34" s="237"/>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02" t="s">
        <v>1034</v>
      </c>
      <c r="FN34" s="188" t="s">
        <v>704</v>
      </c>
      <c r="FO34" s="156" t="s">
        <v>698</v>
      </c>
      <c r="FP34" s="187" t="s">
        <v>697</v>
      </c>
      <c r="FQ34" s="187" t="s">
        <v>702</v>
      </c>
      <c r="FR34" s="115" t="s">
        <v>704</v>
      </c>
      <c r="FS34" s="188" t="s">
        <v>698</v>
      </c>
      <c r="FT34" s="187" t="s">
        <v>698</v>
      </c>
      <c r="FU34" s="187" t="s">
        <v>698</v>
      </c>
      <c r="FV34" s="159" t="s">
        <v>697</v>
      </c>
      <c r="FW34" s="159" t="s">
        <v>11</v>
      </c>
      <c r="FX34" s="159" t="s">
        <v>11</v>
      </c>
      <c r="FY34" s="115" t="s">
        <v>11</v>
      </c>
      <c r="FZ34" s="184" t="s">
        <v>698</v>
      </c>
      <c r="GA34" s="159" t="s">
        <v>1640</v>
      </c>
      <c r="GB34" s="115" t="s">
        <v>11</v>
      </c>
      <c r="GC34" s="184" t="s">
        <v>1640</v>
      </c>
      <c r="GD34" s="209" t="s">
        <v>1441</v>
      </c>
      <c r="GE34" s="159" t="s">
        <v>704</v>
      </c>
      <c r="GF34" s="182" t="s">
        <v>11</v>
      </c>
      <c r="GG34" s="211" t="s">
        <v>698</v>
      </c>
      <c r="GH34" s="182" t="s">
        <v>698</v>
      </c>
      <c r="GI34" s="159" t="s">
        <v>698</v>
      </c>
      <c r="GJ34" s="159" t="s">
        <v>698</v>
      </c>
      <c r="GK34" s="159" t="s">
        <v>11</v>
      </c>
      <c r="GL34" s="115" t="s">
        <v>11</v>
      </c>
      <c r="GM34" s="115" t="s">
        <v>702</v>
      </c>
      <c r="GN34" s="159" t="s">
        <v>702</v>
      </c>
      <c r="GO34" s="184" t="s">
        <v>11</v>
      </c>
      <c r="GP34" s="115" t="s">
        <v>704</v>
      </c>
    </row>
    <row r="35" spans="1:198" s="68" customFormat="1" ht="14.4" x14ac:dyDescent="0.55000000000000004">
      <c r="A35" s="92">
        <v>32</v>
      </c>
      <c r="B35" s="237"/>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02">
        <v>20</v>
      </c>
      <c r="FN35" s="188">
        <v>9</v>
      </c>
      <c r="FO35" s="187">
        <v>2</v>
      </c>
      <c r="FP35" s="155">
        <v>6</v>
      </c>
      <c r="FQ35" s="155">
        <v>3</v>
      </c>
      <c r="FR35" s="115">
        <v>14</v>
      </c>
      <c r="FS35" s="155">
        <v>2</v>
      </c>
      <c r="FT35" s="187">
        <v>2</v>
      </c>
      <c r="FU35" s="187">
        <v>2</v>
      </c>
      <c r="FV35" s="159">
        <v>6</v>
      </c>
      <c r="FW35" s="159" t="s">
        <v>11</v>
      </c>
      <c r="FX35" s="159" t="s">
        <v>11</v>
      </c>
      <c r="FY35" s="115" t="s">
        <v>11</v>
      </c>
      <c r="FZ35" s="184">
        <v>2</v>
      </c>
      <c r="GA35" s="159">
        <v>90</v>
      </c>
      <c r="GB35" s="115" t="s">
        <v>11</v>
      </c>
      <c r="GC35" s="184">
        <v>90</v>
      </c>
      <c r="GD35" s="209">
        <v>86</v>
      </c>
      <c r="GE35" s="159">
        <v>3</v>
      </c>
      <c r="GF35" s="182" t="s">
        <v>11</v>
      </c>
      <c r="GG35" s="210">
        <v>2</v>
      </c>
      <c r="GH35" s="182">
        <v>2</v>
      </c>
      <c r="GI35" s="159">
        <v>2</v>
      </c>
      <c r="GJ35" s="159">
        <v>2</v>
      </c>
      <c r="GK35" s="159" t="s">
        <v>11</v>
      </c>
      <c r="GL35" s="115" t="s">
        <v>11</v>
      </c>
      <c r="GM35" s="115">
        <v>3</v>
      </c>
      <c r="GN35" s="159">
        <v>3</v>
      </c>
      <c r="GO35" s="184" t="s">
        <v>11</v>
      </c>
      <c r="GP35" s="115">
        <v>14</v>
      </c>
    </row>
    <row r="36" spans="1:198" s="68" customFormat="1" ht="14.4" x14ac:dyDescent="0.55000000000000004">
      <c r="A36" s="92">
        <v>33</v>
      </c>
      <c r="B36" s="237"/>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c r="FR36" s="115" t="s">
        <v>11</v>
      </c>
      <c r="FS36" s="187" t="s">
        <v>1441</v>
      </c>
      <c r="FT36" s="156" t="s">
        <v>849</v>
      </c>
      <c r="FU36" s="191" t="s">
        <v>849</v>
      </c>
      <c r="FV36" s="159" t="s">
        <v>11</v>
      </c>
      <c r="FW36" s="159" t="s">
        <v>11</v>
      </c>
      <c r="FX36" s="159" t="s">
        <v>11</v>
      </c>
      <c r="FY36" s="115" t="s">
        <v>11</v>
      </c>
      <c r="FZ36" s="159" t="s">
        <v>702</v>
      </c>
      <c r="GA36" s="184" t="s">
        <v>698</v>
      </c>
      <c r="GB36" s="115" t="s">
        <v>11</v>
      </c>
      <c r="GC36" s="115" t="s">
        <v>2911</v>
      </c>
      <c r="GD36" s="209" t="s">
        <v>1034</v>
      </c>
      <c r="GE36" s="159" t="s">
        <v>11</v>
      </c>
      <c r="GF36" s="159" t="s">
        <v>11</v>
      </c>
      <c r="GG36" s="208" t="s">
        <v>697</v>
      </c>
      <c r="GH36" s="159" t="s">
        <v>1441</v>
      </c>
      <c r="GI36" s="159" t="s">
        <v>1441</v>
      </c>
      <c r="GJ36" s="182" t="s">
        <v>704</v>
      </c>
      <c r="GK36" s="159" t="s">
        <v>11</v>
      </c>
      <c r="GL36" s="115" t="s">
        <v>11</v>
      </c>
      <c r="GM36" s="115" t="s">
        <v>11</v>
      </c>
      <c r="GN36" s="159" t="s">
        <v>11</v>
      </c>
      <c r="GO36" s="159" t="s">
        <v>11</v>
      </c>
      <c r="GP36" s="115" t="s">
        <v>11</v>
      </c>
    </row>
    <row r="37" spans="1:198" s="68" customFormat="1" ht="14.4" x14ac:dyDescent="0.55000000000000004">
      <c r="A37" s="92">
        <v>34</v>
      </c>
      <c r="B37" s="237"/>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c r="FR37" s="115" t="s">
        <v>11</v>
      </c>
      <c r="FS37" s="155">
        <v>86</v>
      </c>
      <c r="FT37" s="155">
        <v>4</v>
      </c>
      <c r="FU37" s="69">
        <v>4</v>
      </c>
      <c r="FV37" s="159" t="s">
        <v>11</v>
      </c>
      <c r="FW37" s="159" t="s">
        <v>11</v>
      </c>
      <c r="FX37" s="159" t="s">
        <v>11</v>
      </c>
      <c r="FY37" s="115" t="s">
        <v>11</v>
      </c>
      <c r="FZ37" s="159">
        <v>3</v>
      </c>
      <c r="GA37" s="184">
        <v>2</v>
      </c>
      <c r="GB37" s="115" t="s">
        <v>11</v>
      </c>
      <c r="GC37" s="115">
        <v>92</v>
      </c>
      <c r="GD37" s="209">
        <v>20</v>
      </c>
      <c r="GE37" s="159" t="s">
        <v>11</v>
      </c>
      <c r="GF37" s="159" t="s">
        <v>11</v>
      </c>
      <c r="GG37" s="210">
        <v>6</v>
      </c>
      <c r="GH37" s="159">
        <v>86</v>
      </c>
      <c r="GI37" s="159">
        <v>86</v>
      </c>
      <c r="GJ37" s="159">
        <v>3</v>
      </c>
      <c r="GK37" s="159" t="s">
        <v>11</v>
      </c>
      <c r="GL37" s="115" t="s">
        <v>11</v>
      </c>
      <c r="GM37" s="115" t="s">
        <v>11</v>
      </c>
      <c r="GN37" s="159" t="s">
        <v>11</v>
      </c>
      <c r="GO37" s="159" t="s">
        <v>11</v>
      </c>
      <c r="GP37" s="115" t="s">
        <v>11</v>
      </c>
    </row>
    <row r="38" spans="1:198" s="68" customFormat="1" ht="14.4" x14ac:dyDescent="0.55000000000000004">
      <c r="A38" s="92">
        <v>35</v>
      </c>
      <c r="B38" s="237"/>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c r="FR38" s="115" t="s">
        <v>11</v>
      </c>
      <c r="FS38" s="187" t="s">
        <v>1034</v>
      </c>
      <c r="FT38" s="187" t="s">
        <v>11</v>
      </c>
      <c r="FU38" s="188" t="s">
        <v>1441</v>
      </c>
      <c r="FV38" s="159" t="s">
        <v>11</v>
      </c>
      <c r="FW38" s="159" t="s">
        <v>11</v>
      </c>
      <c r="FX38" s="159" t="s">
        <v>11</v>
      </c>
      <c r="FY38" s="115" t="s">
        <v>11</v>
      </c>
      <c r="FZ38" s="159" t="s">
        <v>11</v>
      </c>
      <c r="GA38" s="159" t="s">
        <v>702</v>
      </c>
      <c r="GB38" s="115" t="s">
        <v>11</v>
      </c>
      <c r="GC38" s="115" t="s">
        <v>11</v>
      </c>
      <c r="GD38" s="208" t="s">
        <v>704</v>
      </c>
      <c r="GE38" s="159" t="s">
        <v>11</v>
      </c>
      <c r="GF38" s="159" t="s">
        <v>11</v>
      </c>
      <c r="GG38" s="208" t="s">
        <v>11</v>
      </c>
      <c r="GH38" s="159" t="s">
        <v>11</v>
      </c>
      <c r="GI38" s="159" t="s">
        <v>11</v>
      </c>
      <c r="GJ38" s="159" t="s">
        <v>11</v>
      </c>
      <c r="GK38" s="159" t="s">
        <v>11</v>
      </c>
      <c r="GL38" s="115" t="s">
        <v>11</v>
      </c>
      <c r="GM38" s="115" t="s">
        <v>11</v>
      </c>
      <c r="GN38" s="159" t="s">
        <v>11</v>
      </c>
      <c r="GO38" s="159" t="s">
        <v>11</v>
      </c>
      <c r="GP38" s="115" t="s">
        <v>11</v>
      </c>
    </row>
    <row r="39" spans="1:198" s="68" customFormat="1" ht="14.4" x14ac:dyDescent="0.55000000000000004">
      <c r="A39" s="92">
        <v>36</v>
      </c>
      <c r="B39" s="237"/>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c r="FR39" s="115" t="s">
        <v>11</v>
      </c>
      <c r="FS39" s="155">
        <v>20</v>
      </c>
      <c r="FT39" s="187" t="s">
        <v>11</v>
      </c>
      <c r="FU39" s="188">
        <v>86</v>
      </c>
      <c r="FV39" s="159" t="s">
        <v>11</v>
      </c>
      <c r="FW39" s="159" t="s">
        <v>11</v>
      </c>
      <c r="FX39" s="159" t="s">
        <v>11</v>
      </c>
      <c r="FY39" s="115" t="s">
        <v>11</v>
      </c>
      <c r="FZ39" s="159" t="s">
        <v>11</v>
      </c>
      <c r="GA39" s="159">
        <v>3</v>
      </c>
      <c r="GB39" s="115" t="s">
        <v>11</v>
      </c>
      <c r="GC39" s="115" t="s">
        <v>11</v>
      </c>
      <c r="GD39" s="209">
        <v>14</v>
      </c>
      <c r="GE39" s="159" t="s">
        <v>11</v>
      </c>
      <c r="GF39" s="159" t="s">
        <v>11</v>
      </c>
      <c r="GG39" s="208" t="s">
        <v>11</v>
      </c>
      <c r="GH39" s="159" t="s">
        <v>11</v>
      </c>
      <c r="GI39" s="159" t="s">
        <v>11</v>
      </c>
      <c r="GJ39" s="159" t="s">
        <v>11</v>
      </c>
      <c r="GK39" s="159" t="s">
        <v>11</v>
      </c>
      <c r="GL39" s="115" t="s">
        <v>11</v>
      </c>
      <c r="GM39" s="115" t="s">
        <v>11</v>
      </c>
      <c r="GN39" s="159" t="s">
        <v>11</v>
      </c>
      <c r="GO39" s="159" t="s">
        <v>11</v>
      </c>
      <c r="GP39" s="115" t="s">
        <v>11</v>
      </c>
    </row>
    <row r="40" spans="1:198" s="68" customFormat="1" ht="14.4" x14ac:dyDescent="0.55000000000000004">
      <c r="A40" s="92">
        <v>37</v>
      </c>
      <c r="B40" s="237"/>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c r="FR40" s="115" t="s">
        <v>11</v>
      </c>
      <c r="FS40" s="187" t="s">
        <v>11</v>
      </c>
      <c r="FT40" s="187" t="s">
        <v>11</v>
      </c>
      <c r="FU40" s="187" t="s">
        <v>11</v>
      </c>
      <c r="FV40" s="159" t="s">
        <v>11</v>
      </c>
      <c r="FW40" s="159" t="s">
        <v>11</v>
      </c>
      <c r="FX40" s="159" t="s">
        <v>11</v>
      </c>
      <c r="FY40" s="115" t="s">
        <v>11</v>
      </c>
      <c r="FZ40" s="159" t="s">
        <v>11</v>
      </c>
      <c r="GA40" s="159" t="s">
        <v>11</v>
      </c>
      <c r="GB40" s="115" t="s">
        <v>11</v>
      </c>
      <c r="GC40" s="115" t="s">
        <v>11</v>
      </c>
      <c r="GD40" s="187" t="s">
        <v>11</v>
      </c>
      <c r="GE40" s="159" t="s">
        <v>11</v>
      </c>
      <c r="GF40" s="159" t="s">
        <v>11</v>
      </c>
      <c r="GG40" s="208" t="s">
        <v>11</v>
      </c>
      <c r="GH40" s="159" t="s">
        <v>11</v>
      </c>
      <c r="GI40" s="159" t="s">
        <v>11</v>
      </c>
      <c r="GJ40" s="159" t="s">
        <v>11</v>
      </c>
      <c r="GK40" s="159" t="s">
        <v>11</v>
      </c>
      <c r="GL40" s="115" t="s">
        <v>11</v>
      </c>
      <c r="GM40" s="115" t="s">
        <v>11</v>
      </c>
      <c r="GN40" s="159" t="s">
        <v>11</v>
      </c>
      <c r="GO40" s="159" t="s">
        <v>11</v>
      </c>
      <c r="GP40" s="115" t="s">
        <v>11</v>
      </c>
    </row>
    <row r="41" spans="1:198" s="68" customFormat="1" ht="14.4" x14ac:dyDescent="0.55000000000000004">
      <c r="A41" s="92">
        <v>38</v>
      </c>
      <c r="B41" s="237"/>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c r="FR41" s="115" t="s">
        <v>11</v>
      </c>
      <c r="FS41" s="187" t="s">
        <v>11</v>
      </c>
      <c r="FT41" s="187" t="s">
        <v>11</v>
      </c>
      <c r="FU41" s="187" t="s">
        <v>11</v>
      </c>
      <c r="FV41" s="159" t="s">
        <v>11</v>
      </c>
      <c r="FW41" s="159" t="s">
        <v>11</v>
      </c>
      <c r="FX41" s="159" t="s">
        <v>11</v>
      </c>
      <c r="FY41" s="115" t="s">
        <v>11</v>
      </c>
      <c r="FZ41" s="159" t="s">
        <v>11</v>
      </c>
      <c r="GA41" s="159" t="s">
        <v>11</v>
      </c>
      <c r="GB41" s="115" t="s">
        <v>11</v>
      </c>
      <c r="GC41" s="115" t="s">
        <v>11</v>
      </c>
      <c r="GD41" s="187" t="s">
        <v>11</v>
      </c>
      <c r="GE41" s="159" t="s">
        <v>11</v>
      </c>
      <c r="GF41" s="159" t="s">
        <v>11</v>
      </c>
      <c r="GG41" s="208" t="s">
        <v>11</v>
      </c>
      <c r="GH41" s="159" t="s">
        <v>11</v>
      </c>
      <c r="GI41" s="159" t="s">
        <v>11</v>
      </c>
      <c r="GJ41" s="159" t="s">
        <v>11</v>
      </c>
      <c r="GK41" s="159" t="s">
        <v>11</v>
      </c>
      <c r="GL41" s="115" t="s">
        <v>11</v>
      </c>
      <c r="GM41" s="115" t="s">
        <v>11</v>
      </c>
      <c r="GN41" s="159" t="s">
        <v>11</v>
      </c>
      <c r="GO41" s="159" t="s">
        <v>11</v>
      </c>
      <c r="GP41" s="115" t="s">
        <v>11</v>
      </c>
    </row>
    <row r="42" spans="1:198" s="68" customFormat="1" ht="14.4" x14ac:dyDescent="0.55000000000000004">
      <c r="A42" s="92">
        <v>39</v>
      </c>
      <c r="B42" s="237"/>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c r="FR42" s="115" t="s">
        <v>11</v>
      </c>
      <c r="FS42" s="187" t="s">
        <v>11</v>
      </c>
      <c r="FT42" s="187" t="s">
        <v>11</v>
      </c>
      <c r="FU42" s="187" t="s">
        <v>11</v>
      </c>
      <c r="FV42" s="159" t="s">
        <v>11</v>
      </c>
      <c r="FW42" s="159" t="s">
        <v>11</v>
      </c>
      <c r="FX42" s="159" t="s">
        <v>11</v>
      </c>
      <c r="FY42" s="115" t="s">
        <v>11</v>
      </c>
      <c r="FZ42" s="159" t="s">
        <v>11</v>
      </c>
      <c r="GA42" s="159" t="s">
        <v>11</v>
      </c>
      <c r="GB42" s="115" t="s">
        <v>11</v>
      </c>
      <c r="GC42" s="115" t="s">
        <v>11</v>
      </c>
      <c r="GD42" s="187" t="s">
        <v>11</v>
      </c>
      <c r="GE42" s="159" t="s">
        <v>11</v>
      </c>
      <c r="GF42" s="159" t="s">
        <v>11</v>
      </c>
      <c r="GG42" s="208" t="s">
        <v>11</v>
      </c>
      <c r="GH42" s="159" t="s">
        <v>11</v>
      </c>
      <c r="GI42" s="159" t="s">
        <v>11</v>
      </c>
      <c r="GJ42" s="159" t="s">
        <v>11</v>
      </c>
      <c r="GK42" s="159" t="s">
        <v>11</v>
      </c>
      <c r="GL42" s="115" t="s">
        <v>11</v>
      </c>
      <c r="GM42" s="115" t="s">
        <v>11</v>
      </c>
      <c r="GN42" s="159" t="s">
        <v>11</v>
      </c>
      <c r="GO42" s="159" t="s">
        <v>11</v>
      </c>
      <c r="GP42" s="115" t="s">
        <v>11</v>
      </c>
    </row>
    <row r="43" spans="1:198" s="68" customFormat="1" ht="14.4" x14ac:dyDescent="0.55000000000000004">
      <c r="A43" s="92">
        <v>40</v>
      </c>
      <c r="B43" s="237"/>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c r="FR43" s="115" t="s">
        <v>11</v>
      </c>
      <c r="FS43" s="187" t="s">
        <v>11</v>
      </c>
      <c r="FT43" s="187" t="s">
        <v>11</v>
      </c>
      <c r="FU43" s="187" t="s">
        <v>11</v>
      </c>
      <c r="FV43" s="159" t="s">
        <v>11</v>
      </c>
      <c r="FW43" s="159" t="s">
        <v>11</v>
      </c>
      <c r="FX43" s="159" t="s">
        <v>11</v>
      </c>
      <c r="FY43" s="115" t="s">
        <v>11</v>
      </c>
      <c r="FZ43" s="159" t="s">
        <v>11</v>
      </c>
      <c r="GA43" s="159" t="s">
        <v>11</v>
      </c>
      <c r="GB43" s="115" t="s">
        <v>11</v>
      </c>
      <c r="GC43" s="115" t="s">
        <v>11</v>
      </c>
      <c r="GD43" s="187" t="s">
        <v>11</v>
      </c>
      <c r="GE43" s="159" t="s">
        <v>11</v>
      </c>
      <c r="GF43" s="159" t="s">
        <v>11</v>
      </c>
      <c r="GG43" s="208" t="s">
        <v>11</v>
      </c>
      <c r="GH43" s="159" t="s">
        <v>11</v>
      </c>
      <c r="GI43" s="159" t="s">
        <v>11</v>
      </c>
      <c r="GJ43" s="159" t="s">
        <v>11</v>
      </c>
      <c r="GK43" s="159" t="s">
        <v>11</v>
      </c>
      <c r="GL43" s="115" t="s">
        <v>11</v>
      </c>
      <c r="GM43" s="115" t="s">
        <v>11</v>
      </c>
      <c r="GN43" s="159" t="s">
        <v>11</v>
      </c>
      <c r="GO43" s="159" t="s">
        <v>11</v>
      </c>
      <c r="GP43" s="115" t="s">
        <v>11</v>
      </c>
    </row>
    <row r="44" spans="1:198" s="68" customFormat="1" ht="14.4" x14ac:dyDescent="0.55000000000000004">
      <c r="A44" s="92">
        <v>41</v>
      </c>
      <c r="B44" s="237"/>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c r="FR44" s="115" t="s">
        <v>11</v>
      </c>
      <c r="FS44" s="187" t="s">
        <v>11</v>
      </c>
      <c r="FT44" s="187" t="s">
        <v>11</v>
      </c>
      <c r="FU44" s="187" t="s">
        <v>11</v>
      </c>
      <c r="FV44" s="159" t="s">
        <v>11</v>
      </c>
      <c r="FW44" s="159" t="s">
        <v>11</v>
      </c>
      <c r="FX44" s="159" t="s">
        <v>11</v>
      </c>
      <c r="FY44" s="115" t="s">
        <v>11</v>
      </c>
      <c r="FZ44" s="159" t="s">
        <v>11</v>
      </c>
      <c r="GA44" s="159" t="s">
        <v>11</v>
      </c>
      <c r="GB44" s="115" t="s">
        <v>11</v>
      </c>
      <c r="GC44" s="115" t="s">
        <v>11</v>
      </c>
      <c r="GD44" s="187" t="s">
        <v>11</v>
      </c>
      <c r="GE44" s="159" t="s">
        <v>11</v>
      </c>
      <c r="GF44" s="159" t="s">
        <v>11</v>
      </c>
      <c r="GG44" s="208" t="s">
        <v>11</v>
      </c>
      <c r="GH44" s="159" t="s">
        <v>11</v>
      </c>
      <c r="GI44" s="159" t="s">
        <v>11</v>
      </c>
      <c r="GJ44" s="159" t="s">
        <v>11</v>
      </c>
      <c r="GK44" s="159" t="s">
        <v>11</v>
      </c>
      <c r="GL44" s="115" t="s">
        <v>11</v>
      </c>
      <c r="GM44" s="115" t="s">
        <v>11</v>
      </c>
      <c r="GN44" s="159" t="s">
        <v>11</v>
      </c>
      <c r="GO44" s="159" t="s">
        <v>11</v>
      </c>
      <c r="GP44" s="115" t="s">
        <v>11</v>
      </c>
    </row>
    <row r="45" spans="1:198" s="68" customFormat="1" ht="14.4" x14ac:dyDescent="0.55000000000000004">
      <c r="A45" s="92">
        <v>42</v>
      </c>
      <c r="B45" s="237"/>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c r="FR45" s="115" t="s">
        <v>11</v>
      </c>
      <c r="FS45" s="187" t="s">
        <v>11</v>
      </c>
      <c r="FT45" s="187" t="s">
        <v>11</v>
      </c>
      <c r="FU45" s="187" t="s">
        <v>11</v>
      </c>
      <c r="FV45" s="159" t="s">
        <v>11</v>
      </c>
      <c r="FW45" s="159" t="s">
        <v>11</v>
      </c>
      <c r="FX45" s="159" t="s">
        <v>11</v>
      </c>
      <c r="FY45" s="115" t="s">
        <v>11</v>
      </c>
      <c r="FZ45" s="159" t="s">
        <v>11</v>
      </c>
      <c r="GA45" s="159" t="s">
        <v>11</v>
      </c>
      <c r="GB45" s="115" t="s">
        <v>11</v>
      </c>
      <c r="GC45" s="115" t="s">
        <v>11</v>
      </c>
      <c r="GD45" s="187" t="s">
        <v>11</v>
      </c>
      <c r="GE45" s="159" t="s">
        <v>11</v>
      </c>
      <c r="GF45" s="159" t="s">
        <v>11</v>
      </c>
      <c r="GG45" s="208" t="s">
        <v>11</v>
      </c>
      <c r="GH45" s="159" t="s">
        <v>11</v>
      </c>
      <c r="GI45" s="159" t="s">
        <v>11</v>
      </c>
      <c r="GJ45" s="159" t="s">
        <v>11</v>
      </c>
      <c r="GK45" s="159" t="s">
        <v>11</v>
      </c>
      <c r="GL45" s="115" t="s">
        <v>11</v>
      </c>
      <c r="GM45" s="115" t="s">
        <v>11</v>
      </c>
      <c r="GN45" s="159" t="s">
        <v>11</v>
      </c>
      <c r="GO45" s="159" t="s">
        <v>11</v>
      </c>
      <c r="GP45" s="115" t="s">
        <v>11</v>
      </c>
    </row>
    <row r="46" spans="1:198" s="68" customFormat="1" ht="14.4" x14ac:dyDescent="0.55000000000000004">
      <c r="A46" s="92">
        <v>43</v>
      </c>
      <c r="B46" s="237"/>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c r="FR46" s="115" t="s">
        <v>11</v>
      </c>
      <c r="FS46" s="187" t="s">
        <v>11</v>
      </c>
      <c r="FT46" s="187" t="s">
        <v>11</v>
      </c>
      <c r="FU46" s="187" t="s">
        <v>11</v>
      </c>
      <c r="FV46" s="159" t="s">
        <v>11</v>
      </c>
      <c r="FW46" s="159" t="s">
        <v>11</v>
      </c>
      <c r="FX46" s="159" t="s">
        <v>11</v>
      </c>
      <c r="FY46" s="115" t="s">
        <v>11</v>
      </c>
      <c r="FZ46" s="159" t="s">
        <v>11</v>
      </c>
      <c r="GA46" s="159" t="s">
        <v>11</v>
      </c>
      <c r="GB46" s="115" t="s">
        <v>11</v>
      </c>
      <c r="GC46" s="115" t="s">
        <v>11</v>
      </c>
      <c r="GD46" s="187" t="s">
        <v>11</v>
      </c>
      <c r="GE46" s="159" t="s">
        <v>11</v>
      </c>
      <c r="GF46" s="159" t="s">
        <v>11</v>
      </c>
      <c r="GG46" s="208" t="s">
        <v>11</v>
      </c>
      <c r="GH46" s="159" t="s">
        <v>11</v>
      </c>
      <c r="GI46" s="159" t="s">
        <v>11</v>
      </c>
      <c r="GJ46" s="159" t="s">
        <v>11</v>
      </c>
      <c r="GK46" s="159" t="s">
        <v>11</v>
      </c>
      <c r="GL46" s="115" t="s">
        <v>11</v>
      </c>
      <c r="GM46" s="115" t="s">
        <v>11</v>
      </c>
      <c r="GN46" s="159" t="s">
        <v>11</v>
      </c>
      <c r="GO46" s="159" t="s">
        <v>11</v>
      </c>
      <c r="GP46" s="115" t="s">
        <v>11</v>
      </c>
    </row>
    <row r="47" spans="1:198" s="68" customFormat="1" ht="14.4" x14ac:dyDescent="0.55000000000000004">
      <c r="A47" s="92">
        <v>44</v>
      </c>
      <c r="B47" s="237"/>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c r="FR47" s="115" t="s">
        <v>11</v>
      </c>
      <c r="FS47" s="187" t="s">
        <v>11</v>
      </c>
      <c r="FT47" s="187" t="s">
        <v>11</v>
      </c>
      <c r="FU47" s="187" t="s">
        <v>11</v>
      </c>
      <c r="FV47" s="159" t="s">
        <v>11</v>
      </c>
      <c r="FW47" s="159" t="s">
        <v>11</v>
      </c>
      <c r="FX47" s="159" t="s">
        <v>11</v>
      </c>
      <c r="FY47" s="115" t="s">
        <v>11</v>
      </c>
      <c r="FZ47" s="159" t="s">
        <v>11</v>
      </c>
      <c r="GA47" s="159" t="s">
        <v>11</v>
      </c>
      <c r="GB47" s="115" t="s">
        <v>11</v>
      </c>
      <c r="GC47" s="115" t="s">
        <v>11</v>
      </c>
      <c r="GD47" s="187" t="s">
        <v>11</v>
      </c>
      <c r="GE47" s="159" t="s">
        <v>11</v>
      </c>
      <c r="GF47" s="159" t="s">
        <v>11</v>
      </c>
      <c r="GG47" s="208" t="s">
        <v>11</v>
      </c>
      <c r="GH47" s="159" t="s">
        <v>11</v>
      </c>
      <c r="GI47" s="159" t="s">
        <v>11</v>
      </c>
      <c r="GJ47" s="159" t="s">
        <v>11</v>
      </c>
      <c r="GK47" s="159" t="s">
        <v>11</v>
      </c>
      <c r="GL47" s="115" t="s">
        <v>11</v>
      </c>
      <c r="GM47" s="115" t="s">
        <v>11</v>
      </c>
      <c r="GN47" s="159" t="s">
        <v>11</v>
      </c>
      <c r="GO47" s="159" t="s">
        <v>11</v>
      </c>
      <c r="GP47" s="115" t="s">
        <v>11</v>
      </c>
    </row>
    <row r="48" spans="1:198" s="68" customFormat="1" ht="14.4" x14ac:dyDescent="0.55000000000000004">
      <c r="A48" s="92">
        <v>45</v>
      </c>
      <c r="B48" s="237"/>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c r="FR48" s="115" t="s">
        <v>11</v>
      </c>
      <c r="FS48" s="187" t="s">
        <v>11</v>
      </c>
      <c r="FT48" s="187" t="s">
        <v>11</v>
      </c>
      <c r="FU48" s="187" t="s">
        <v>11</v>
      </c>
      <c r="FV48" s="159" t="s">
        <v>11</v>
      </c>
      <c r="FW48" s="159" t="s">
        <v>11</v>
      </c>
      <c r="FX48" s="159" t="s">
        <v>11</v>
      </c>
      <c r="FY48" s="115" t="s">
        <v>11</v>
      </c>
      <c r="FZ48" s="159" t="s">
        <v>11</v>
      </c>
      <c r="GA48" s="159" t="s">
        <v>11</v>
      </c>
      <c r="GB48" s="115" t="s">
        <v>11</v>
      </c>
      <c r="GC48" s="115" t="s">
        <v>11</v>
      </c>
      <c r="GD48" s="187" t="s">
        <v>11</v>
      </c>
      <c r="GE48" s="159" t="s">
        <v>11</v>
      </c>
      <c r="GF48" s="159" t="s">
        <v>11</v>
      </c>
      <c r="GG48" s="208" t="s">
        <v>11</v>
      </c>
      <c r="GH48" s="159" t="s">
        <v>11</v>
      </c>
      <c r="GI48" s="159" t="s">
        <v>11</v>
      </c>
      <c r="GJ48" s="159" t="s">
        <v>11</v>
      </c>
      <c r="GK48" s="159" t="s">
        <v>11</v>
      </c>
      <c r="GL48" s="115" t="s">
        <v>11</v>
      </c>
      <c r="GM48" s="115" t="s">
        <v>11</v>
      </c>
      <c r="GN48" s="159" t="s">
        <v>11</v>
      </c>
      <c r="GO48" s="159" t="s">
        <v>11</v>
      </c>
      <c r="GP48" s="115" t="s">
        <v>11</v>
      </c>
    </row>
    <row r="49" spans="1:198" s="68" customFormat="1" ht="14.4" x14ac:dyDescent="0.55000000000000004">
      <c r="A49" s="92">
        <v>46</v>
      </c>
      <c r="B49" s="237"/>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c r="FR49" s="115" t="s">
        <v>11</v>
      </c>
      <c r="FS49" s="187" t="s">
        <v>11</v>
      </c>
      <c r="FT49" s="187" t="s">
        <v>11</v>
      </c>
      <c r="FU49" s="187" t="s">
        <v>11</v>
      </c>
      <c r="FV49" s="159" t="s">
        <v>11</v>
      </c>
      <c r="FW49" s="159" t="s">
        <v>11</v>
      </c>
      <c r="FX49" s="159" t="s">
        <v>11</v>
      </c>
      <c r="FY49" s="115" t="s">
        <v>11</v>
      </c>
      <c r="FZ49" s="159" t="s">
        <v>11</v>
      </c>
      <c r="GA49" s="159" t="s">
        <v>11</v>
      </c>
      <c r="GB49" s="115" t="s">
        <v>11</v>
      </c>
      <c r="GC49" s="115" t="s">
        <v>11</v>
      </c>
      <c r="GD49" s="187" t="s">
        <v>11</v>
      </c>
      <c r="GE49" s="159" t="s">
        <v>11</v>
      </c>
      <c r="GF49" s="159" t="s">
        <v>11</v>
      </c>
      <c r="GG49" s="208" t="s">
        <v>11</v>
      </c>
      <c r="GH49" s="159" t="s">
        <v>11</v>
      </c>
      <c r="GI49" s="159" t="s">
        <v>11</v>
      </c>
      <c r="GJ49" s="159" t="s">
        <v>11</v>
      </c>
      <c r="GK49" s="159" t="s">
        <v>11</v>
      </c>
      <c r="GL49" s="115" t="s">
        <v>11</v>
      </c>
      <c r="GM49" s="115" t="s">
        <v>11</v>
      </c>
      <c r="GN49" s="159" t="s">
        <v>11</v>
      </c>
      <c r="GO49" s="159" t="s">
        <v>11</v>
      </c>
      <c r="GP49" s="115" t="s">
        <v>11</v>
      </c>
    </row>
    <row r="50" spans="1:198" ht="14.4" x14ac:dyDescent="0.55000000000000004">
      <c r="A50" s="92">
        <v>47</v>
      </c>
      <c r="B50" s="237"/>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c r="FR50" s="115" t="s">
        <v>2807</v>
      </c>
      <c r="FS50" s="155" t="s">
        <v>2818</v>
      </c>
      <c r="FT50" s="155" t="s">
        <v>2829</v>
      </c>
      <c r="FU50" s="155" t="s">
        <v>2839</v>
      </c>
      <c r="FV50" s="115" t="s">
        <v>2855</v>
      </c>
      <c r="FW50" s="115" t="s">
        <v>2868</v>
      </c>
      <c r="FX50" s="115" t="s">
        <v>2879</v>
      </c>
      <c r="FY50" s="115" t="s">
        <v>2889</v>
      </c>
      <c r="FZ50" s="115" t="s">
        <v>2312</v>
      </c>
      <c r="GA50" s="115" t="s">
        <v>2912</v>
      </c>
      <c r="GB50" s="115" t="s">
        <v>2921</v>
      </c>
      <c r="GC50" s="115" t="s">
        <v>2930</v>
      </c>
      <c r="GD50" s="155" t="s">
        <v>2941</v>
      </c>
      <c r="GE50" s="115" t="s">
        <v>2953</v>
      </c>
      <c r="GF50" s="159" t="s">
        <v>2970</v>
      </c>
      <c r="GG50" s="208" t="s">
        <v>2984</v>
      </c>
      <c r="GH50" s="159" t="s">
        <v>3002</v>
      </c>
      <c r="GI50" s="159" t="s">
        <v>3015</v>
      </c>
      <c r="GJ50" s="159" t="s">
        <v>3027</v>
      </c>
      <c r="GK50" s="159" t="s">
        <v>1978</v>
      </c>
      <c r="GL50" s="115" t="s">
        <v>2970</v>
      </c>
      <c r="GM50" s="115" t="s">
        <v>2716</v>
      </c>
      <c r="GN50" s="115" t="s">
        <v>2663</v>
      </c>
      <c r="GO50" s="115" t="s">
        <v>3092</v>
      </c>
      <c r="GP50" s="115" t="s">
        <v>2807</v>
      </c>
    </row>
    <row r="51" spans="1:198" ht="14.4" x14ac:dyDescent="0.55000000000000004">
      <c r="A51" s="92">
        <v>48</v>
      </c>
      <c r="B51" s="237"/>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c r="FR51" s="115" t="s">
        <v>2808</v>
      </c>
      <c r="FS51" s="155" t="s">
        <v>2819</v>
      </c>
      <c r="FT51" s="155" t="s">
        <v>2830</v>
      </c>
      <c r="FU51" s="155" t="s">
        <v>2840</v>
      </c>
      <c r="FV51" s="115" t="s">
        <v>2856</v>
      </c>
      <c r="FW51" s="115" t="s">
        <v>2869</v>
      </c>
      <c r="FX51" s="115" t="s">
        <v>2880</v>
      </c>
      <c r="FY51" s="115" t="s">
        <v>2890</v>
      </c>
      <c r="FZ51" s="115" t="s">
        <v>2899</v>
      </c>
      <c r="GA51" s="159" t="s">
        <v>2913</v>
      </c>
      <c r="GB51" s="115" t="s">
        <v>2922</v>
      </c>
      <c r="GC51" s="115" t="s">
        <v>2931</v>
      </c>
      <c r="GD51" s="155" t="s">
        <v>2942</v>
      </c>
      <c r="GE51" s="115" t="s">
        <v>2954</v>
      </c>
      <c r="GF51" s="159" t="s">
        <v>2971</v>
      </c>
      <c r="GG51" s="208" t="s">
        <v>2985</v>
      </c>
      <c r="GH51" s="159" t="s">
        <v>3003</v>
      </c>
      <c r="GI51" s="159" t="s">
        <v>3016</v>
      </c>
      <c r="GJ51" s="159" t="s">
        <v>3028</v>
      </c>
      <c r="GK51" s="159" t="s">
        <v>3041</v>
      </c>
      <c r="GL51" s="216" t="s">
        <v>3050</v>
      </c>
      <c r="GM51" s="115" t="s">
        <v>3062</v>
      </c>
      <c r="GN51" s="115" t="s">
        <v>3076</v>
      </c>
      <c r="GO51" s="115" t="s">
        <v>3093</v>
      </c>
      <c r="GP51" s="216" t="s">
        <v>3108</v>
      </c>
    </row>
    <row r="52" spans="1:198" ht="14.4" x14ac:dyDescent="0.55000000000000004">
      <c r="A52" s="92">
        <v>49</v>
      </c>
      <c r="B52" s="237"/>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c r="FR52" s="115" t="s">
        <v>2809</v>
      </c>
      <c r="FS52" s="155" t="s">
        <v>2820</v>
      </c>
      <c r="FT52" s="155" t="s">
        <v>2831</v>
      </c>
      <c r="FU52" s="155" t="s">
        <v>2841</v>
      </c>
      <c r="FV52" s="115" t="s">
        <v>2857</v>
      </c>
      <c r="FW52" s="115" t="s">
        <v>2870</v>
      </c>
      <c r="FX52" s="115" t="s">
        <v>2881</v>
      </c>
      <c r="FY52" s="115" t="s">
        <v>2891</v>
      </c>
      <c r="FZ52" s="115" t="s">
        <v>2900</v>
      </c>
      <c r="GA52" s="159" t="s">
        <v>2914</v>
      </c>
      <c r="GB52" s="115" t="s">
        <v>2923</v>
      </c>
      <c r="GC52" s="115" t="s">
        <v>2932</v>
      </c>
      <c r="GD52" s="155" t="s">
        <v>2943</v>
      </c>
      <c r="GE52" s="115" t="s">
        <v>2955</v>
      </c>
      <c r="GF52" s="159" t="s">
        <v>2972</v>
      </c>
      <c r="GG52" s="208" t="s">
        <v>2986</v>
      </c>
      <c r="GH52" s="159" t="s">
        <v>3004</v>
      </c>
      <c r="GI52" s="159" t="s">
        <v>3017</v>
      </c>
      <c r="GJ52" s="159" t="s">
        <v>3029</v>
      </c>
      <c r="GK52" s="159" t="s">
        <v>3042</v>
      </c>
      <c r="GL52" s="115" t="s">
        <v>3051</v>
      </c>
      <c r="GM52" s="115" t="s">
        <v>3063</v>
      </c>
      <c r="GN52" s="115" t="s">
        <v>3077</v>
      </c>
      <c r="GO52" s="115" t="s">
        <v>3094</v>
      </c>
      <c r="GP52" s="115" t="s">
        <v>3109</v>
      </c>
    </row>
    <row r="53" spans="1:198" ht="14.05" customHeight="1" x14ac:dyDescent="0.45">
      <c r="A53" s="92">
        <v>50</v>
      </c>
      <c r="B53" s="238"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01" t="s">
        <v>207</v>
      </c>
      <c r="FN53" s="155" t="s">
        <v>206</v>
      </c>
      <c r="FO53" s="155" t="s">
        <v>206</v>
      </c>
      <c r="FP53" s="155" t="s">
        <v>206</v>
      </c>
      <c r="FQ53" s="155" t="s">
        <v>206</v>
      </c>
      <c r="FR53" s="185" t="s">
        <v>206</v>
      </c>
      <c r="FS53" s="155" t="s">
        <v>206</v>
      </c>
      <c r="FT53" s="155" t="s">
        <v>206</v>
      </c>
      <c r="FU53" s="69" t="s">
        <v>206</v>
      </c>
      <c r="FV53" s="184" t="s">
        <v>207</v>
      </c>
      <c r="FW53" s="184" t="s">
        <v>207</v>
      </c>
      <c r="FX53" s="185" t="s">
        <v>207</v>
      </c>
      <c r="FY53" s="185" t="s">
        <v>206</v>
      </c>
      <c r="FZ53" s="185" t="s">
        <v>860</v>
      </c>
      <c r="GA53" s="185" t="s">
        <v>206</v>
      </c>
      <c r="GB53" s="185" t="s">
        <v>206</v>
      </c>
      <c r="GC53" s="185" t="s">
        <v>206</v>
      </c>
      <c r="GD53" s="155" t="s">
        <v>206</v>
      </c>
      <c r="GE53" s="185" t="s">
        <v>860</v>
      </c>
      <c r="GF53" s="185" t="s">
        <v>206</v>
      </c>
      <c r="GG53" s="210" t="s">
        <v>207</v>
      </c>
      <c r="GH53" s="185" t="s">
        <v>206</v>
      </c>
      <c r="GI53" s="185" t="s">
        <v>206</v>
      </c>
      <c r="GJ53" s="185" t="s">
        <v>206</v>
      </c>
      <c r="GK53" s="185" t="s">
        <v>207</v>
      </c>
      <c r="GL53" s="185" t="s">
        <v>206</v>
      </c>
      <c r="GM53" s="185" t="s">
        <v>860</v>
      </c>
      <c r="GN53" s="185" t="s">
        <v>206</v>
      </c>
      <c r="GO53" s="156" t="s">
        <v>206</v>
      </c>
      <c r="GP53" s="185" t="s">
        <v>206</v>
      </c>
    </row>
    <row r="54" spans="1:198" ht="13.8" x14ac:dyDescent="0.45">
      <c r="A54" s="92">
        <v>51</v>
      </c>
      <c r="B54" s="238"/>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01" t="s">
        <v>858</v>
      </c>
      <c r="FN54" s="155" t="s">
        <v>858</v>
      </c>
      <c r="FO54" s="155" t="s">
        <v>858</v>
      </c>
      <c r="FP54" s="155" t="s">
        <v>858</v>
      </c>
      <c r="FQ54" s="155" t="s">
        <v>858</v>
      </c>
      <c r="FR54" s="185" t="s">
        <v>858</v>
      </c>
      <c r="FS54" s="155" t="s">
        <v>858</v>
      </c>
      <c r="FT54" s="155" t="s">
        <v>2651</v>
      </c>
      <c r="FU54" s="69" t="s">
        <v>61</v>
      </c>
      <c r="FV54" s="115" t="s">
        <v>728</v>
      </c>
      <c r="FW54" s="115" t="s">
        <v>728</v>
      </c>
      <c r="FX54" s="115" t="s">
        <v>858</v>
      </c>
      <c r="FY54" s="206" t="s">
        <v>61</v>
      </c>
      <c r="FZ54" s="115" t="s">
        <v>61</v>
      </c>
      <c r="GA54" s="185" t="s">
        <v>858</v>
      </c>
      <c r="GB54" s="185" t="s">
        <v>858</v>
      </c>
      <c r="GC54" s="185" t="s">
        <v>858</v>
      </c>
      <c r="GD54" s="155" t="s">
        <v>858</v>
      </c>
      <c r="GE54" s="115" t="s">
        <v>61</v>
      </c>
      <c r="GF54" s="185" t="s">
        <v>858</v>
      </c>
      <c r="GG54" s="210" t="s">
        <v>858</v>
      </c>
      <c r="GH54" s="185" t="s">
        <v>858</v>
      </c>
      <c r="GI54" s="185" t="s">
        <v>858</v>
      </c>
      <c r="GJ54" s="185" t="s">
        <v>858</v>
      </c>
      <c r="GK54" s="185" t="s">
        <v>858</v>
      </c>
      <c r="GL54" s="185" t="s">
        <v>858</v>
      </c>
      <c r="GM54" s="206" t="s">
        <v>61</v>
      </c>
      <c r="GN54" s="185" t="s">
        <v>858</v>
      </c>
      <c r="GO54" s="115" t="s">
        <v>61</v>
      </c>
      <c r="GP54" s="185" t="s">
        <v>3110</v>
      </c>
    </row>
    <row r="55" spans="1:198" ht="13.8" x14ac:dyDescent="0.45">
      <c r="A55" s="92">
        <v>52</v>
      </c>
      <c r="B55" s="238"/>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01" t="s">
        <v>2330</v>
      </c>
      <c r="FN55" s="155" t="s">
        <v>2753</v>
      </c>
      <c r="FO55" s="155" t="s">
        <v>2330</v>
      </c>
      <c r="FP55" s="155" t="s">
        <v>2330</v>
      </c>
      <c r="FQ55" s="155" t="s">
        <v>2792</v>
      </c>
      <c r="FR55" s="185" t="s">
        <v>2330</v>
      </c>
      <c r="FS55" s="155" t="s">
        <v>2330</v>
      </c>
      <c r="FT55" s="155" t="s">
        <v>2330</v>
      </c>
      <c r="FU55" s="69" t="s">
        <v>2842</v>
      </c>
      <c r="FV55" s="115" t="s">
        <v>2858</v>
      </c>
      <c r="FW55" s="115" t="s">
        <v>2858</v>
      </c>
      <c r="FX55" s="115" t="s">
        <v>2858</v>
      </c>
      <c r="FY55" s="115" t="s">
        <v>2892</v>
      </c>
      <c r="FZ55" s="115" t="s">
        <v>1315</v>
      </c>
      <c r="GA55" s="185" t="s">
        <v>2330</v>
      </c>
      <c r="GB55" s="185" t="s">
        <v>2330</v>
      </c>
      <c r="GC55" s="185" t="s">
        <v>2330</v>
      </c>
      <c r="GD55" s="155" t="s">
        <v>2330</v>
      </c>
      <c r="GE55" s="115" t="s">
        <v>2956</v>
      </c>
      <c r="GF55" s="185" t="s">
        <v>2330</v>
      </c>
      <c r="GG55" s="210" t="s">
        <v>2330</v>
      </c>
      <c r="GH55" s="185" t="s">
        <v>2330</v>
      </c>
      <c r="GI55" s="185" t="s">
        <v>2330</v>
      </c>
      <c r="GJ55" s="185" t="s">
        <v>2330</v>
      </c>
      <c r="GK55" s="185" t="s">
        <v>2330</v>
      </c>
      <c r="GL55" s="185" t="s">
        <v>2330</v>
      </c>
      <c r="GM55" s="115" t="s">
        <v>3064</v>
      </c>
      <c r="GN55" s="185" t="s">
        <v>2330</v>
      </c>
      <c r="GO55" s="115" t="s">
        <v>3095</v>
      </c>
      <c r="GP55" s="185" t="s">
        <v>3111</v>
      </c>
    </row>
    <row r="56" spans="1:198" ht="14.4" x14ac:dyDescent="0.55000000000000004">
      <c r="A56" s="92">
        <v>53</v>
      </c>
      <c r="B56" s="238"/>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01" t="s">
        <v>2330</v>
      </c>
      <c r="FN56" s="155" t="s">
        <v>2754</v>
      </c>
      <c r="FO56" s="155" t="s">
        <v>2330</v>
      </c>
      <c r="FP56" s="155" t="s">
        <v>2330</v>
      </c>
      <c r="FQ56" s="155" t="s">
        <v>2793</v>
      </c>
      <c r="FR56" s="185" t="s">
        <v>2330</v>
      </c>
      <c r="FS56" s="155" t="s">
        <v>2330</v>
      </c>
      <c r="FT56" s="155" t="s">
        <v>2330</v>
      </c>
      <c r="FU56" s="69" t="s">
        <v>2843</v>
      </c>
      <c r="FV56" s="195" t="s">
        <v>2859</v>
      </c>
      <c r="FW56" s="195" t="s">
        <v>2871</v>
      </c>
      <c r="FX56" s="195" t="s">
        <v>2859</v>
      </c>
      <c r="FY56" s="206" t="s">
        <v>2893</v>
      </c>
      <c r="FZ56" s="115" t="s">
        <v>2003</v>
      </c>
      <c r="GA56" s="185" t="s">
        <v>2330</v>
      </c>
      <c r="GB56" s="185" t="s">
        <v>2330</v>
      </c>
      <c r="GC56" s="185" t="s">
        <v>2330</v>
      </c>
      <c r="GD56" s="155" t="s">
        <v>2330</v>
      </c>
      <c r="GE56" s="115" t="s">
        <v>2957</v>
      </c>
      <c r="GF56" s="185" t="s">
        <v>2330</v>
      </c>
      <c r="GG56" s="69" t="s">
        <v>2330</v>
      </c>
      <c r="GH56" s="185" t="s">
        <v>2330</v>
      </c>
      <c r="GI56" s="185" t="s">
        <v>2330</v>
      </c>
      <c r="GJ56" s="185" t="s">
        <v>2330</v>
      </c>
      <c r="GK56" s="185" t="s">
        <v>2330</v>
      </c>
      <c r="GL56" s="185" t="s">
        <v>2330</v>
      </c>
      <c r="GM56" s="115" t="s">
        <v>3065</v>
      </c>
      <c r="GN56" s="185" t="s">
        <v>2330</v>
      </c>
      <c r="GO56" s="186" t="s">
        <v>3096</v>
      </c>
      <c r="GP56" s="185" t="s">
        <v>3112</v>
      </c>
    </row>
    <row r="57" spans="1:198" ht="13.8" x14ac:dyDescent="0.45">
      <c r="A57" s="92">
        <v>54</v>
      </c>
      <c r="B57" s="238"/>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01" t="s">
        <v>2330</v>
      </c>
      <c r="FN57" s="155" t="s">
        <v>2755</v>
      </c>
      <c r="FO57" s="155" t="s">
        <v>2330</v>
      </c>
      <c r="FP57" s="155" t="s">
        <v>2330</v>
      </c>
      <c r="FQ57" s="155" t="s">
        <v>2794</v>
      </c>
      <c r="FR57" s="185" t="s">
        <v>2330</v>
      </c>
      <c r="FS57" s="155" t="s">
        <v>2330</v>
      </c>
      <c r="FT57" s="155" t="s">
        <v>2330</v>
      </c>
      <c r="FU57" s="69" t="s">
        <v>2844</v>
      </c>
      <c r="FV57" s="115" t="s">
        <v>2860</v>
      </c>
      <c r="FW57" s="115" t="s">
        <v>2860</v>
      </c>
      <c r="FX57" s="115" t="s">
        <v>1572</v>
      </c>
      <c r="FY57" s="115" t="s">
        <v>2083</v>
      </c>
      <c r="FZ57" s="115" t="s">
        <v>2315</v>
      </c>
      <c r="GA57" s="115" t="s">
        <v>2915</v>
      </c>
      <c r="GB57" s="115" t="s">
        <v>2915</v>
      </c>
      <c r="GC57" s="115" t="s">
        <v>2915</v>
      </c>
      <c r="GD57" s="155" t="s">
        <v>2330</v>
      </c>
      <c r="GE57" s="115" t="s">
        <v>2315</v>
      </c>
      <c r="GF57" s="185" t="s">
        <v>2330</v>
      </c>
      <c r="GG57" s="69" t="s">
        <v>2330</v>
      </c>
      <c r="GH57" s="185" t="s">
        <v>2330</v>
      </c>
      <c r="GI57" s="185" t="s">
        <v>2330</v>
      </c>
      <c r="GJ57" s="185" t="s">
        <v>2330</v>
      </c>
      <c r="GK57" s="185" t="s">
        <v>2330</v>
      </c>
      <c r="GL57" s="185" t="s">
        <v>2330</v>
      </c>
      <c r="GM57" s="115" t="s">
        <v>2083</v>
      </c>
      <c r="GN57" s="115" t="s">
        <v>3078</v>
      </c>
      <c r="GO57" s="115" t="s">
        <v>3097</v>
      </c>
      <c r="GP57" s="185" t="s">
        <v>3113</v>
      </c>
    </row>
    <row r="58" spans="1:198" ht="14.4" x14ac:dyDescent="0.55000000000000004">
      <c r="A58" s="92">
        <v>55</v>
      </c>
      <c r="B58" s="238"/>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01" t="s">
        <v>2330</v>
      </c>
      <c r="FN58" s="155" t="s">
        <v>2756</v>
      </c>
      <c r="FO58" s="155" t="s">
        <v>2330</v>
      </c>
      <c r="FP58" s="155" t="s">
        <v>2330</v>
      </c>
      <c r="FQ58" s="155" t="s">
        <v>2795</v>
      </c>
      <c r="FR58" s="185" t="s">
        <v>2330</v>
      </c>
      <c r="FS58" s="155" t="s">
        <v>2330</v>
      </c>
      <c r="FT58" s="155" t="s">
        <v>2330</v>
      </c>
      <c r="FU58" s="69" t="s">
        <v>2843</v>
      </c>
      <c r="FV58" s="195" t="s">
        <v>2859</v>
      </c>
      <c r="FW58" s="195" t="s">
        <v>2859</v>
      </c>
      <c r="FX58" s="195" t="s">
        <v>2859</v>
      </c>
      <c r="FY58" s="115" t="s">
        <v>2893</v>
      </c>
      <c r="FZ58" s="115" t="s">
        <v>2003</v>
      </c>
      <c r="GA58" s="185" t="s">
        <v>2330</v>
      </c>
      <c r="GB58" s="185" t="s">
        <v>2330</v>
      </c>
      <c r="GC58" s="185" t="s">
        <v>2330</v>
      </c>
      <c r="GD58" s="155" t="s">
        <v>2330</v>
      </c>
      <c r="GE58" s="115" t="s">
        <v>2957</v>
      </c>
      <c r="GF58" s="185" t="s">
        <v>2330</v>
      </c>
      <c r="GG58" s="69" t="s">
        <v>2330</v>
      </c>
      <c r="GH58" s="185" t="s">
        <v>2330</v>
      </c>
      <c r="GI58" s="185" t="s">
        <v>2330</v>
      </c>
      <c r="GJ58" s="185" t="s">
        <v>2330</v>
      </c>
      <c r="GK58" s="185" t="s">
        <v>2330</v>
      </c>
      <c r="GL58" s="185" t="s">
        <v>2330</v>
      </c>
      <c r="GM58" s="206" t="s">
        <v>3066</v>
      </c>
      <c r="GN58" s="185" t="s">
        <v>2330</v>
      </c>
      <c r="GO58" s="186" t="s">
        <v>3096</v>
      </c>
      <c r="GP58" s="185" t="s">
        <v>3114</v>
      </c>
    </row>
    <row r="59" spans="1:198" ht="14.4" x14ac:dyDescent="0.55000000000000004">
      <c r="A59" s="92">
        <v>56</v>
      </c>
      <c r="B59" s="238"/>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01" t="s">
        <v>2330</v>
      </c>
      <c r="FN59" s="155" t="s">
        <v>2756</v>
      </c>
      <c r="FO59" s="155" t="s">
        <v>2330</v>
      </c>
      <c r="FP59" s="155" t="s">
        <v>2330</v>
      </c>
      <c r="FQ59" s="155" t="s">
        <v>2795</v>
      </c>
      <c r="FR59" s="185" t="s">
        <v>2330</v>
      </c>
      <c r="FS59" s="155" t="s">
        <v>2330</v>
      </c>
      <c r="FT59" s="155" t="s">
        <v>2330</v>
      </c>
      <c r="FU59" s="156" t="s">
        <v>2845</v>
      </c>
      <c r="FV59" s="195" t="s">
        <v>2859</v>
      </c>
      <c r="FW59" s="195" t="s">
        <v>2859</v>
      </c>
      <c r="FX59" s="195" t="s">
        <v>2859</v>
      </c>
      <c r="FY59" s="115" t="s">
        <v>2893</v>
      </c>
      <c r="FZ59" s="115" t="s">
        <v>2003</v>
      </c>
      <c r="GA59" s="185" t="s">
        <v>2330</v>
      </c>
      <c r="GB59" s="185" t="s">
        <v>2330</v>
      </c>
      <c r="GC59" s="185" t="s">
        <v>2330</v>
      </c>
      <c r="GD59" s="155" t="s">
        <v>2330</v>
      </c>
      <c r="GE59" s="115" t="s">
        <v>2957</v>
      </c>
      <c r="GF59" s="185" t="s">
        <v>2330</v>
      </c>
      <c r="GG59" s="69" t="s">
        <v>2330</v>
      </c>
      <c r="GH59" s="185" t="s">
        <v>2330</v>
      </c>
      <c r="GI59" s="185" t="s">
        <v>2330</v>
      </c>
      <c r="GJ59" s="185" t="s">
        <v>2330</v>
      </c>
      <c r="GK59" s="185" t="s">
        <v>2330</v>
      </c>
      <c r="GL59" s="185" t="s">
        <v>2330</v>
      </c>
      <c r="GM59" s="206" t="s">
        <v>3067</v>
      </c>
      <c r="GN59" s="185" t="s">
        <v>2330</v>
      </c>
      <c r="GO59" s="186" t="s">
        <v>3096</v>
      </c>
      <c r="GP59" s="185" t="s">
        <v>3114</v>
      </c>
    </row>
    <row r="60" spans="1:198" ht="14.4" x14ac:dyDescent="0.55000000000000004">
      <c r="A60" s="92">
        <v>57</v>
      </c>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02">
        <v>1</v>
      </c>
      <c r="FN60" s="188">
        <v>1</v>
      </c>
      <c r="FO60" s="188">
        <v>1</v>
      </c>
      <c r="FP60" s="188">
        <v>1</v>
      </c>
      <c r="FQ60" s="188">
        <v>1</v>
      </c>
      <c r="FR60" s="184">
        <v>1</v>
      </c>
      <c r="FS60" s="188">
        <v>1</v>
      </c>
      <c r="FT60" s="188">
        <v>1</v>
      </c>
      <c r="FU60" s="188">
        <v>1</v>
      </c>
      <c r="FV60" s="184">
        <v>1</v>
      </c>
      <c r="FW60" s="184">
        <v>1</v>
      </c>
      <c r="FX60" s="184">
        <v>1</v>
      </c>
      <c r="FY60" s="207">
        <v>1</v>
      </c>
      <c r="FZ60" s="65">
        <v>1</v>
      </c>
      <c r="GA60" s="184">
        <v>1</v>
      </c>
      <c r="GB60" s="65">
        <v>1</v>
      </c>
      <c r="GC60" s="65">
        <v>1</v>
      </c>
      <c r="GD60" s="188">
        <v>1</v>
      </c>
      <c r="GE60" s="65">
        <v>1</v>
      </c>
      <c r="GF60" s="184">
        <v>1</v>
      </c>
      <c r="GG60" s="188">
        <v>1</v>
      </c>
      <c r="GH60" s="184">
        <v>1</v>
      </c>
      <c r="GI60" s="184">
        <v>1</v>
      </c>
      <c r="GJ60" s="184">
        <v>1</v>
      </c>
      <c r="GK60" s="184">
        <v>1</v>
      </c>
      <c r="GL60" s="184">
        <v>1</v>
      </c>
      <c r="GM60" s="207">
        <v>1</v>
      </c>
      <c r="GN60" s="184">
        <v>1</v>
      </c>
      <c r="GO60" s="184">
        <v>1</v>
      </c>
      <c r="GP60" s="184">
        <v>1</v>
      </c>
    </row>
    <row r="61" spans="1:198" ht="14.05" customHeight="1" x14ac:dyDescent="0.45">
      <c r="A61" s="92">
        <v>58</v>
      </c>
      <c r="B61" s="239"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03">
        <v>45413</v>
      </c>
      <c r="FN61" s="189">
        <v>45413</v>
      </c>
      <c r="FO61" s="189">
        <v>45413</v>
      </c>
      <c r="FP61" s="189">
        <v>45413</v>
      </c>
      <c r="FQ61" s="189">
        <v>45413</v>
      </c>
      <c r="FR61" s="192">
        <v>45413</v>
      </c>
      <c r="FS61" s="189">
        <v>45413</v>
      </c>
      <c r="FT61" s="189">
        <v>45413</v>
      </c>
      <c r="FU61" s="205">
        <v>45413</v>
      </c>
      <c r="FV61" s="157">
        <v>45728</v>
      </c>
      <c r="FW61" s="157">
        <v>45728</v>
      </c>
      <c r="FX61" s="157">
        <v>45728</v>
      </c>
      <c r="FY61" s="157">
        <v>45788</v>
      </c>
      <c r="FZ61" s="157">
        <v>45718</v>
      </c>
      <c r="GA61" s="193">
        <v>45736</v>
      </c>
      <c r="GB61" s="193">
        <v>45736</v>
      </c>
      <c r="GC61" s="193">
        <v>45736</v>
      </c>
      <c r="GD61" s="189">
        <v>45413</v>
      </c>
      <c r="GE61" s="157">
        <v>45797</v>
      </c>
      <c r="GF61" s="192">
        <v>45413</v>
      </c>
      <c r="GG61" s="205">
        <v>45413</v>
      </c>
      <c r="GH61" s="192">
        <v>45413</v>
      </c>
      <c r="GI61" s="192">
        <v>45413</v>
      </c>
      <c r="GJ61" s="192">
        <v>45413</v>
      </c>
      <c r="GK61" s="192">
        <v>45413</v>
      </c>
      <c r="GL61" s="192">
        <v>45413</v>
      </c>
      <c r="GM61" s="157">
        <v>45796</v>
      </c>
      <c r="GN61" s="157">
        <v>45796</v>
      </c>
      <c r="GO61" s="157">
        <v>45805</v>
      </c>
      <c r="GP61" s="192">
        <v>45813</v>
      </c>
    </row>
    <row r="62" spans="1:198" ht="14.4" x14ac:dyDescent="0.55000000000000004">
      <c r="A62" s="92">
        <v>59</v>
      </c>
      <c r="B62" s="239"/>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04">
        <v>45709</v>
      </c>
      <c r="FN62" s="190">
        <v>45709</v>
      </c>
      <c r="FO62" s="190">
        <v>45709</v>
      </c>
      <c r="FP62" s="190">
        <v>45709</v>
      </c>
      <c r="FQ62" s="190">
        <v>45709</v>
      </c>
      <c r="FR62" s="192">
        <v>45736</v>
      </c>
      <c r="FS62" s="190">
        <v>45709</v>
      </c>
      <c r="FT62" s="190">
        <v>45709</v>
      </c>
      <c r="FU62" s="190">
        <v>45709</v>
      </c>
      <c r="FV62" s="157">
        <v>45789</v>
      </c>
      <c r="FW62" s="157">
        <v>45789</v>
      </c>
      <c r="FX62" s="157">
        <v>45789</v>
      </c>
      <c r="FY62" s="157">
        <v>45797</v>
      </c>
      <c r="FZ62" s="157">
        <v>45798</v>
      </c>
      <c r="GA62" s="193">
        <v>45798</v>
      </c>
      <c r="GB62" s="193">
        <v>45798</v>
      </c>
      <c r="GC62" s="193">
        <v>45798</v>
      </c>
      <c r="GD62" s="190">
        <v>45709</v>
      </c>
      <c r="GE62" s="157">
        <v>45797</v>
      </c>
      <c r="GF62" s="192">
        <v>45736</v>
      </c>
      <c r="GG62" s="190">
        <v>45709</v>
      </c>
      <c r="GH62" s="192">
        <v>45736</v>
      </c>
      <c r="GI62" s="192">
        <v>45736</v>
      </c>
      <c r="GJ62" s="193">
        <v>45709</v>
      </c>
      <c r="GK62" s="193">
        <v>45709</v>
      </c>
      <c r="GL62" s="193">
        <v>45709</v>
      </c>
      <c r="GM62" s="157">
        <v>45799</v>
      </c>
      <c r="GN62" s="157">
        <v>45799</v>
      </c>
      <c r="GO62" s="157">
        <v>45805</v>
      </c>
      <c r="GP62" s="192">
        <v>45813</v>
      </c>
    </row>
    <row r="63" spans="1:198" ht="14.4" x14ac:dyDescent="0.55000000000000004">
      <c r="A63" s="92">
        <v>60</v>
      </c>
      <c r="B63" s="239"/>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c r="FR63" s="115" t="s">
        <v>2331</v>
      </c>
      <c r="FS63" s="155" t="s">
        <v>2331</v>
      </c>
      <c r="FT63" s="155" t="s">
        <v>2653</v>
      </c>
      <c r="FU63" s="69" t="s">
        <v>2331</v>
      </c>
      <c r="FV63" s="115" t="s">
        <v>2085</v>
      </c>
      <c r="FW63" s="115" t="s">
        <v>2730</v>
      </c>
      <c r="FX63" s="195" t="s">
        <v>30</v>
      </c>
      <c r="FY63" s="157" t="s">
        <v>2085</v>
      </c>
      <c r="FZ63" s="115" t="s">
        <v>30</v>
      </c>
      <c r="GA63" s="115" t="s">
        <v>2085</v>
      </c>
      <c r="GB63" s="115" t="s">
        <v>2085</v>
      </c>
      <c r="GC63" s="115" t="s">
        <v>2085</v>
      </c>
      <c r="GD63" s="155" t="s">
        <v>2386</v>
      </c>
      <c r="GE63" s="115" t="s">
        <v>2958</v>
      </c>
      <c r="GF63" s="115" t="s">
        <v>2331</v>
      </c>
      <c r="GG63" s="187" t="s">
        <v>2386</v>
      </c>
      <c r="GH63" s="115" t="s">
        <v>2386</v>
      </c>
      <c r="GI63" s="115" t="s">
        <v>2386</v>
      </c>
      <c r="GJ63" s="159" t="s">
        <v>2085</v>
      </c>
      <c r="GK63" s="115" t="s">
        <v>2331</v>
      </c>
      <c r="GL63" s="115" t="s">
        <v>2331</v>
      </c>
      <c r="GM63" s="115" t="s">
        <v>3079</v>
      </c>
      <c r="GN63" s="115" t="s">
        <v>3079</v>
      </c>
      <c r="GO63" s="115" t="s">
        <v>2462</v>
      </c>
      <c r="GP63" s="115" t="s">
        <v>30</v>
      </c>
    </row>
    <row r="64" spans="1:198" ht="13.8" x14ac:dyDescent="0.45">
      <c r="A64" s="92">
        <v>61</v>
      </c>
      <c r="B64" s="239"/>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c r="FR64" s="115" t="s">
        <v>2332</v>
      </c>
      <c r="FS64" s="155" t="s">
        <v>2332</v>
      </c>
      <c r="FT64" s="155" t="s">
        <v>2332</v>
      </c>
      <c r="FU64" s="69" t="s">
        <v>2332</v>
      </c>
      <c r="FV64" s="115" t="s">
        <v>2861</v>
      </c>
      <c r="FW64" s="115" t="s">
        <v>2861</v>
      </c>
      <c r="FX64" s="115" t="s">
        <v>2861</v>
      </c>
      <c r="FY64" s="115" t="s">
        <v>2894</v>
      </c>
      <c r="FZ64" s="115" t="s">
        <v>2901</v>
      </c>
      <c r="GA64" s="115" t="s">
        <v>2669</v>
      </c>
      <c r="GB64" s="115" t="s">
        <v>2924</v>
      </c>
      <c r="GC64" s="115" t="s">
        <v>2924</v>
      </c>
      <c r="GD64" s="155" t="s">
        <v>2944</v>
      </c>
      <c r="GE64" s="115" t="s">
        <v>2959</v>
      </c>
      <c r="GF64" s="115" t="s">
        <v>2973</v>
      </c>
      <c r="GG64" s="69" t="s">
        <v>2332</v>
      </c>
      <c r="GH64" s="115" t="s">
        <v>3005</v>
      </c>
      <c r="GI64" s="115" t="s">
        <v>3005</v>
      </c>
      <c r="GJ64" s="159" t="s">
        <v>72</v>
      </c>
      <c r="GK64" s="185" t="s">
        <v>3043</v>
      </c>
      <c r="GL64" s="185" t="s">
        <v>3043</v>
      </c>
      <c r="GM64" s="115" t="s">
        <v>3068</v>
      </c>
      <c r="GN64" s="115" t="s">
        <v>2669</v>
      </c>
      <c r="GO64" s="115" t="s">
        <v>3098</v>
      </c>
      <c r="GP64" s="185" t="s">
        <v>3115</v>
      </c>
    </row>
    <row r="65" spans="1:205" ht="14.4" x14ac:dyDescent="0.55000000000000004">
      <c r="A65" s="92">
        <v>62</v>
      </c>
      <c r="B65" s="239"/>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04">
        <v>45784</v>
      </c>
      <c r="FN65" s="190">
        <v>45781</v>
      </c>
      <c r="FO65" s="190">
        <v>45782</v>
      </c>
      <c r="FP65" s="190">
        <v>45782</v>
      </c>
      <c r="FQ65" s="190">
        <v>45782</v>
      </c>
      <c r="FR65" s="192">
        <v>45785</v>
      </c>
      <c r="FS65" s="190">
        <v>45786</v>
      </c>
      <c r="FT65" s="190">
        <v>45736</v>
      </c>
      <c r="FU65" s="190">
        <v>45786</v>
      </c>
      <c r="FV65" s="157">
        <v>45797</v>
      </c>
      <c r="FW65" s="157">
        <v>45797</v>
      </c>
      <c r="FX65" s="157">
        <v>45797</v>
      </c>
      <c r="FY65" s="157">
        <v>45797</v>
      </c>
      <c r="FZ65" s="157">
        <v>45798</v>
      </c>
      <c r="GA65" s="193">
        <v>45798</v>
      </c>
      <c r="GB65" s="193">
        <v>45798</v>
      </c>
      <c r="GC65" s="193">
        <v>45798</v>
      </c>
      <c r="GD65" s="190">
        <v>45799</v>
      </c>
      <c r="GE65" s="157">
        <v>45800</v>
      </c>
      <c r="GF65" s="192">
        <v>45801</v>
      </c>
      <c r="GG65" s="190">
        <v>45801</v>
      </c>
      <c r="GH65" s="192">
        <v>45801</v>
      </c>
      <c r="GI65" s="192">
        <v>45801</v>
      </c>
      <c r="GJ65" s="193">
        <v>45782</v>
      </c>
      <c r="GK65" s="193">
        <v>45803</v>
      </c>
      <c r="GL65" s="192">
        <v>45798</v>
      </c>
      <c r="GM65" s="157">
        <v>45803</v>
      </c>
      <c r="GN65" s="157">
        <v>45803</v>
      </c>
      <c r="GO65" s="157">
        <v>45809</v>
      </c>
      <c r="GP65" s="192">
        <v>45813</v>
      </c>
    </row>
    <row r="66" spans="1:205" ht="13.8" x14ac:dyDescent="0.45">
      <c r="A66" s="92">
        <v>63</v>
      </c>
      <c r="B66" s="239"/>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c r="FR66" s="169" t="s">
        <v>30</v>
      </c>
      <c r="FS66" s="156" t="s">
        <v>30</v>
      </c>
      <c r="FT66" s="156" t="s">
        <v>2741</v>
      </c>
      <c r="FU66" s="191" t="s">
        <v>30</v>
      </c>
      <c r="FV66" s="195" t="s">
        <v>30</v>
      </c>
      <c r="FW66" s="195" t="s">
        <v>30</v>
      </c>
      <c r="FX66" s="195" t="s">
        <v>30</v>
      </c>
      <c r="FY66" s="115" t="s">
        <v>30</v>
      </c>
      <c r="FZ66" s="169" t="s">
        <v>30</v>
      </c>
      <c r="GA66" s="206" t="s">
        <v>30</v>
      </c>
      <c r="GB66" s="206" t="s">
        <v>30</v>
      </c>
      <c r="GC66" s="206" t="s">
        <v>30</v>
      </c>
      <c r="GD66" s="156" t="s">
        <v>30</v>
      </c>
      <c r="GE66" s="169" t="s">
        <v>30</v>
      </c>
      <c r="GF66" s="169" t="s">
        <v>1843</v>
      </c>
      <c r="GG66" s="191" t="s">
        <v>30</v>
      </c>
      <c r="GH66" s="169" t="s">
        <v>30</v>
      </c>
      <c r="GI66" s="169" t="s">
        <v>30</v>
      </c>
      <c r="GJ66" s="194" t="s">
        <v>1843</v>
      </c>
      <c r="GK66" s="169" t="s">
        <v>30</v>
      </c>
      <c r="GL66" s="169" t="s">
        <v>3052</v>
      </c>
      <c r="GM66" s="115" t="s">
        <v>30</v>
      </c>
      <c r="GN66" s="115" t="s">
        <v>30</v>
      </c>
      <c r="GO66" s="169" t="s">
        <v>30</v>
      </c>
      <c r="GP66" s="115" t="s">
        <v>30</v>
      </c>
    </row>
    <row r="67" spans="1:205" ht="14.4" x14ac:dyDescent="0.55000000000000004">
      <c r="A67" s="92">
        <v>64</v>
      </c>
      <c r="B67" s="239"/>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c r="FR67" s="156"/>
      <c r="FS67" s="156"/>
      <c r="FT67" s="156"/>
      <c r="FU67" s="191"/>
      <c r="FV67" s="196"/>
      <c r="FW67" s="196"/>
      <c r="FX67" s="169"/>
      <c r="FY67" s="169"/>
      <c r="FZ67" s="169"/>
      <c r="GB67" s="156"/>
      <c r="GC67" s="156"/>
      <c r="GD67" s="191"/>
      <c r="GE67" s="169"/>
      <c r="GF67" s="156"/>
      <c r="GG67" s="191"/>
      <c r="GH67" s="186"/>
      <c r="GI67" s="214"/>
      <c r="GJ67" s="194"/>
      <c r="GK67" s="194"/>
      <c r="GL67" s="169"/>
      <c r="GM67" s="169"/>
      <c r="GN67" s="206"/>
      <c r="GO67" s="169"/>
      <c r="GP67" s="169"/>
    </row>
    <row r="68" spans="1:205" ht="13.8" x14ac:dyDescent="0.45">
      <c r="A68" s="92">
        <v>65</v>
      </c>
      <c r="B68" s="229"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c r="FS68" s="156"/>
      <c r="FV68" s="196"/>
      <c r="FW68" s="196"/>
      <c r="FX68" s="169"/>
      <c r="FZ68" s="169"/>
      <c r="GC68" s="156"/>
      <c r="GF68" s="156"/>
      <c r="GI68" s="215"/>
      <c r="GL68" s="169"/>
      <c r="GM68" s="169"/>
      <c r="GN68" s="206"/>
    </row>
    <row r="69" spans="1:205" ht="13.8" x14ac:dyDescent="0.45">
      <c r="A69" s="92">
        <v>66</v>
      </c>
      <c r="B69" s="229"/>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c r="FV69" s="196"/>
      <c r="GC69" s="156"/>
    </row>
    <row r="70" spans="1:205" ht="13.8" x14ac:dyDescent="0.45">
      <c r="A70" s="92">
        <v>67</v>
      </c>
      <c r="B70" s="229"/>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c r="GC70" s="156"/>
    </row>
    <row r="71" spans="1:205" ht="13.8" x14ac:dyDescent="0.45">
      <c r="A71" s="92">
        <v>68</v>
      </c>
      <c r="B71" s="229"/>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30"/>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31"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32"/>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33"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33"/>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33"/>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33"/>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34"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35"/>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35"/>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35"/>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35"/>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35"/>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35"/>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35"/>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35"/>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35"/>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36"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36"/>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36"/>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36"/>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36"/>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37"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37"/>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37"/>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37"/>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37"/>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37"/>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37"/>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37"/>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37"/>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37"/>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37"/>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37"/>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37"/>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37"/>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37"/>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37"/>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37"/>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37"/>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37"/>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37"/>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37"/>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37"/>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37"/>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37"/>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37"/>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37"/>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37"/>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38"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38"/>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38"/>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38"/>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38"/>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38"/>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38"/>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39"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39"/>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39"/>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39"/>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39"/>
      <c r="C65" s="54" t="s">
        <v>495</v>
      </c>
      <c r="D65" s="14"/>
      <c r="E65" s="5"/>
      <c r="F65" s="5"/>
      <c r="G65" s="5"/>
      <c r="H65" s="5"/>
      <c r="I65" s="5"/>
      <c r="J65" s="5"/>
      <c r="M65" s="5"/>
      <c r="N65" s="5"/>
      <c r="O65" s="5"/>
      <c r="P65" s="5"/>
    </row>
    <row r="66" spans="2:16" ht="13.8" x14ac:dyDescent="0.45">
      <c r="B66" s="239"/>
      <c r="C66" s="54" t="s">
        <v>496</v>
      </c>
      <c r="D66" s="14"/>
      <c r="E66" s="5"/>
      <c r="F66" s="5"/>
      <c r="G66" s="5"/>
      <c r="H66" s="5"/>
      <c r="I66" s="5"/>
      <c r="J66" s="5"/>
      <c r="K66" s="5"/>
      <c r="L66" s="5"/>
      <c r="M66" s="5"/>
      <c r="N66" s="5"/>
      <c r="O66" s="5"/>
      <c r="P66" s="5"/>
    </row>
    <row r="67" spans="2:16" ht="13.8" x14ac:dyDescent="0.45">
      <c r="B67" s="239"/>
      <c r="C67" s="13" t="s">
        <v>497</v>
      </c>
      <c r="D67" s="29"/>
      <c r="E67" s="1"/>
      <c r="F67" s="3"/>
      <c r="G67" s="3"/>
      <c r="H67" s="1"/>
      <c r="I67" s="1"/>
      <c r="J67" s="1"/>
      <c r="K67" s="1"/>
      <c r="L67" s="1"/>
      <c r="M67" s="1"/>
      <c r="N67" s="1"/>
      <c r="O67" s="1"/>
      <c r="P67" s="1"/>
    </row>
    <row r="68" spans="2:16" x14ac:dyDescent="0.4">
      <c r="B68" s="229" t="s">
        <v>185</v>
      </c>
      <c r="C68" s="15" t="s">
        <v>448</v>
      </c>
      <c r="D68" s="29"/>
      <c r="L68" s="105"/>
    </row>
    <row r="69" spans="2:16" x14ac:dyDescent="0.4">
      <c r="B69" s="229"/>
      <c r="C69" s="15" t="s">
        <v>449</v>
      </c>
      <c r="D69" s="29"/>
      <c r="K69" s="12"/>
    </row>
    <row r="70" spans="2:16" ht="13.8" x14ac:dyDescent="0.45">
      <c r="B70" s="229"/>
      <c r="C70" s="15" t="s">
        <v>450</v>
      </c>
      <c r="D70" s="29"/>
      <c r="G70" s="2"/>
    </row>
    <row r="71" spans="2:16" ht="13.8" x14ac:dyDescent="0.45">
      <c r="B71" s="229"/>
      <c r="C71" s="15" t="s">
        <v>498</v>
      </c>
      <c r="D71" s="29"/>
      <c r="F71" s="105"/>
      <c r="G71" s="38"/>
      <c r="H71" s="105"/>
      <c r="K71" s="105"/>
      <c r="L71" s="105"/>
    </row>
    <row r="72" spans="2:16" x14ac:dyDescent="0.4">
      <c r="B72" s="230"/>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31"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32"/>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33"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33"/>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33"/>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33"/>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34"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35"/>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35"/>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35"/>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35"/>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35"/>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35"/>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35"/>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35"/>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35"/>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36"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36"/>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36"/>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36"/>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36"/>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37"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37"/>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37"/>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37"/>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37"/>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37"/>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37"/>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37"/>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37"/>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37"/>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37"/>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37"/>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37"/>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37"/>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37"/>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37"/>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37"/>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37"/>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37"/>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37"/>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37"/>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37"/>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37"/>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37"/>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37"/>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37"/>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37"/>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38"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38"/>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38"/>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38"/>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38"/>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38"/>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38"/>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38"/>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39"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39"/>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39"/>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39"/>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39"/>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39"/>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39"/>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29" t="s">
        <v>185</v>
      </c>
      <c r="C68" s="15" t="s">
        <v>448</v>
      </c>
      <c r="D68" s="29"/>
      <c r="F68" s="105"/>
      <c r="G68" s="105"/>
      <c r="H68" s="105"/>
      <c r="I68" s="105"/>
      <c r="J68" s="105"/>
      <c r="K68" s="105"/>
      <c r="L68" s="105"/>
      <c r="M68" s="105"/>
      <c r="N68" s="105"/>
      <c r="O68" s="105"/>
      <c r="P68" s="105"/>
      <c r="Q68" s="105"/>
    </row>
    <row r="69" spans="2:27" x14ac:dyDescent="0.4">
      <c r="B69" s="229"/>
      <c r="C69" s="15" t="s">
        <v>449</v>
      </c>
      <c r="D69" s="29"/>
      <c r="F69" s="105"/>
      <c r="G69" s="105"/>
      <c r="H69" s="105"/>
      <c r="I69" s="105"/>
      <c r="J69" s="105"/>
      <c r="K69" s="105"/>
      <c r="L69" s="105"/>
      <c r="M69" s="105"/>
      <c r="N69" s="105"/>
      <c r="O69" s="105"/>
      <c r="P69" s="105"/>
      <c r="Q69" s="105"/>
    </row>
    <row r="70" spans="2:27" x14ac:dyDescent="0.4">
      <c r="B70" s="229"/>
      <c r="C70" s="15" t="s">
        <v>450</v>
      </c>
      <c r="D70" s="29"/>
      <c r="F70" s="105"/>
      <c r="G70" s="105"/>
      <c r="H70" s="105"/>
      <c r="I70" s="105"/>
      <c r="J70" s="105"/>
      <c r="K70" s="105"/>
      <c r="L70" s="105"/>
      <c r="M70" s="105"/>
      <c r="N70" s="105"/>
      <c r="O70" s="105"/>
      <c r="P70" s="105"/>
      <c r="Q70" s="105"/>
    </row>
    <row r="71" spans="2:27" x14ac:dyDescent="0.4">
      <c r="B71" s="229"/>
      <c r="C71" s="15" t="s">
        <v>498</v>
      </c>
      <c r="D71" s="29"/>
      <c r="F71" s="105"/>
      <c r="G71" s="105"/>
      <c r="H71" s="105"/>
      <c r="I71" s="105"/>
      <c r="J71" s="105"/>
      <c r="K71" s="105"/>
      <c r="L71" s="105"/>
      <c r="M71" s="105"/>
      <c r="N71" s="105"/>
      <c r="O71" s="105"/>
      <c r="P71" s="105"/>
      <c r="Q71" s="105"/>
    </row>
    <row r="72" spans="2:27" x14ac:dyDescent="0.4">
      <c r="B72" s="230"/>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2025-06-05T12:52:57Z</dcterms:modified>
</cp:coreProperties>
</file>