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ed\Desktop\"/>
    </mc:Choice>
  </mc:AlternateContent>
  <xr:revisionPtr revIDLastSave="0" documentId="8_{E7DACEAA-6A62-40B0-9878-BE918739C659}" xr6:coauthVersionLast="47" xr6:coauthVersionMax="47" xr10:uidLastSave="{00000000-0000-0000-0000-000000000000}"/>
  <bookViews>
    <workbookView xWindow="-120" yWindow="-120" windowWidth="29040" windowHeight="15720" xr2:uid="{82E22161-65A0-45E0-B990-887CD651C98A}"/>
  </bookViews>
  <sheets>
    <sheet name="ekodom (3)" sheetId="4" r:id="rId1"/>
    <sheet name="Arkusz1" sheetId="1" r:id="rId2"/>
  </sheets>
  <definedNames>
    <definedName name="ExternalData_1" localSheetId="0" hidden="1">'ekodom (3)'!$A$1:$B$366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I2" i="4"/>
  <c r="D2" i="4"/>
  <c r="C9" i="4"/>
  <c r="D9" i="4" s="1"/>
  <c r="C10" i="4"/>
  <c r="D10" i="4" s="1"/>
  <c r="C11" i="4"/>
  <c r="D11" i="4" s="1"/>
  <c r="C12" i="4"/>
  <c r="D12" i="4" s="1"/>
  <c r="C13" i="4"/>
  <c r="D13" i="4" s="1"/>
  <c r="C14" i="4"/>
  <c r="C24" i="4"/>
  <c r="D24" i="4" s="1"/>
  <c r="C25" i="4"/>
  <c r="D25" i="4" s="1"/>
  <c r="C26" i="4"/>
  <c r="D26" i="4" s="1"/>
  <c r="C27" i="4"/>
  <c r="D27" i="4" s="1"/>
  <c r="C28" i="4"/>
  <c r="C37" i="4"/>
  <c r="C38" i="4" s="1"/>
  <c r="D38" i="4" s="1"/>
  <c r="C39" i="4"/>
  <c r="C43" i="4"/>
  <c r="D43" i="4" s="1"/>
  <c r="C44" i="4"/>
  <c r="D44" i="4" s="1"/>
  <c r="C45" i="4"/>
  <c r="D45" i="4" s="1"/>
  <c r="C46" i="4"/>
  <c r="D46" i="4" s="1"/>
  <c r="C47" i="4"/>
  <c r="D47" i="4" s="1"/>
  <c r="C48" i="4"/>
  <c r="C51" i="4"/>
  <c r="C54" i="4"/>
  <c r="C58" i="4"/>
  <c r="C60" i="4"/>
  <c r="D60" i="4" s="1"/>
  <c r="C61" i="4"/>
  <c r="C62" i="4" s="1"/>
  <c r="D62" i="4" s="1"/>
  <c r="C63" i="4"/>
  <c r="D63" i="4" s="1"/>
  <c r="C64" i="4"/>
  <c r="D64" i="4" s="1"/>
  <c r="C65" i="4"/>
  <c r="C66" i="4" s="1"/>
  <c r="C68" i="4"/>
  <c r="D68" i="4" s="1"/>
  <c r="C69" i="4"/>
  <c r="D69" i="4" s="1"/>
  <c r="C70" i="4"/>
  <c r="D70" i="4" s="1"/>
  <c r="C71" i="4"/>
  <c r="D71" i="4" s="1"/>
  <c r="C72" i="4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C91" i="4"/>
  <c r="D91" i="4" s="1"/>
  <c r="C92" i="4"/>
  <c r="D92" i="4" s="1"/>
  <c r="C93" i="4"/>
  <c r="C94" i="4" s="1"/>
  <c r="C97" i="4"/>
  <c r="D97" i="4" s="1"/>
  <c r="C98" i="4"/>
  <c r="C104" i="4"/>
  <c r="C106" i="4"/>
  <c r="D106" i="4" s="1"/>
  <c r="C107" i="4"/>
  <c r="D107" i="4" s="1"/>
  <c r="C108" i="4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C131" i="4"/>
  <c r="D131" i="4" s="1"/>
  <c r="C132" i="4"/>
  <c r="C137" i="4"/>
  <c r="D137" i="4" s="1"/>
  <c r="C138" i="4"/>
  <c r="D138" i="4" s="1"/>
  <c r="C139" i="4"/>
  <c r="D139" i="4" s="1"/>
  <c r="C140" i="4"/>
  <c r="C154" i="4"/>
  <c r="D154" i="4" s="1"/>
  <c r="C155" i="4"/>
  <c r="D155" i="4" s="1"/>
  <c r="C156" i="4"/>
  <c r="D156" i="4" s="1"/>
  <c r="C157" i="4"/>
  <c r="D157" i="4" s="1"/>
  <c r="C158" i="4"/>
  <c r="C169" i="4"/>
  <c r="D169" i="4" s="1"/>
  <c r="C178" i="4"/>
  <c r="D178" i="4" s="1"/>
  <c r="C179" i="4"/>
  <c r="D179" i="4" s="1"/>
  <c r="C180" i="4"/>
  <c r="C188" i="4"/>
  <c r="D188" i="4" s="1"/>
  <c r="C189" i="4"/>
  <c r="C190" i="4" s="1"/>
  <c r="C193" i="4"/>
  <c r="D193" i="4" s="1"/>
  <c r="C194" i="4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C207" i="4"/>
  <c r="D207" i="4" s="1"/>
  <c r="C208" i="4"/>
  <c r="D208" i="4" s="1"/>
  <c r="C209" i="4"/>
  <c r="D209" i="4" s="1"/>
  <c r="C221" i="4"/>
  <c r="D221" i="4" s="1"/>
  <c r="C222" i="4"/>
  <c r="D222" i="4" s="1"/>
  <c r="C223" i="4"/>
  <c r="D223" i="4" s="1"/>
  <c r="C224" i="4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C256" i="4"/>
  <c r="D256" i="4" s="1"/>
  <c r="C257" i="4"/>
  <c r="C263" i="4"/>
  <c r="D263" i="4" s="1"/>
  <c r="C264" i="4"/>
  <c r="D264" i="4" s="1"/>
  <c r="C265" i="4"/>
  <c r="C266" i="4" s="1"/>
  <c r="C273" i="4"/>
  <c r="D273" i="4" s="1"/>
  <c r="C274" i="4"/>
  <c r="D274" i="4" s="1"/>
  <c r="C275" i="4"/>
  <c r="D275" i="4" s="1"/>
  <c r="C276" i="4"/>
  <c r="D276" i="4" s="1"/>
  <c r="C277" i="4"/>
  <c r="C284" i="4"/>
  <c r="D284" i="4" s="1"/>
  <c r="C285" i="4"/>
  <c r="D285" i="4" s="1"/>
  <c r="C286" i="4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C324" i="4"/>
  <c r="D324" i="4" s="1"/>
  <c r="C325" i="4"/>
  <c r="D325" i="4" s="1"/>
  <c r="C326" i="4"/>
  <c r="D326" i="4" s="1"/>
  <c r="C327" i="4"/>
  <c r="C330" i="4"/>
  <c r="D330" i="4" s="1"/>
  <c r="C331" i="4"/>
  <c r="C340" i="4"/>
  <c r="D340" i="4" s="1"/>
  <c r="C341" i="4"/>
  <c r="C342" i="4" s="1"/>
  <c r="C343" i="4" s="1"/>
  <c r="C344" i="4" s="1"/>
  <c r="C345" i="4" s="1"/>
  <c r="C346" i="4" s="1"/>
  <c r="C347" i="4" s="1"/>
  <c r="D347" i="4" s="1"/>
  <c r="C348" i="4"/>
  <c r="C351" i="4"/>
  <c r="C352" i="4" s="1"/>
  <c r="C353" i="4" s="1"/>
  <c r="D353" i="4" s="1"/>
  <c r="C354" i="4"/>
  <c r="D354" i="4" s="1"/>
  <c r="C355" i="4"/>
  <c r="C356" i="4" s="1"/>
  <c r="D356" i="4" s="1"/>
  <c r="C357" i="4"/>
  <c r="C358" i="4" s="1"/>
  <c r="C361" i="4"/>
  <c r="C362" i="4" s="1"/>
  <c r="D362" i="4" s="1"/>
  <c r="C363" i="4"/>
  <c r="C364" i="4" s="1"/>
  <c r="C365" i="4" s="1"/>
  <c r="D365" i="4" s="1"/>
  <c r="C366" i="4"/>
  <c r="D366" i="4" s="1"/>
  <c r="C3" i="4"/>
  <c r="F2" i="4" l="1"/>
  <c r="G2" i="4" s="1"/>
  <c r="D361" i="4"/>
  <c r="D351" i="4"/>
  <c r="D189" i="4"/>
  <c r="D93" i="4"/>
  <c r="C170" i="4"/>
  <c r="C171" i="4" s="1"/>
  <c r="D345" i="4"/>
  <c r="D341" i="4"/>
  <c r="D61" i="4"/>
  <c r="C210" i="4"/>
  <c r="D210" i="4" s="1"/>
  <c r="D352" i="4"/>
  <c r="C359" i="4"/>
  <c r="D358" i="4"/>
  <c r="C278" i="4"/>
  <c r="D277" i="4"/>
  <c r="C349" i="4"/>
  <c r="D348" i="4"/>
  <c r="D28" i="4"/>
  <c r="C29" i="4"/>
  <c r="C258" i="4"/>
  <c r="D257" i="4"/>
  <c r="C159" i="4"/>
  <c r="D158" i="4"/>
  <c r="C105" i="4"/>
  <c r="D105" i="4" s="1"/>
  <c r="D104" i="4"/>
  <c r="C59" i="4"/>
  <c r="D59" i="4" s="1"/>
  <c r="D58" i="4"/>
  <c r="D357" i="4"/>
  <c r="D37" i="4"/>
  <c r="C328" i="4"/>
  <c r="D327" i="4"/>
  <c r="C317" i="4"/>
  <c r="D316" i="4"/>
  <c r="C287" i="4"/>
  <c r="D286" i="4"/>
  <c r="C267" i="4"/>
  <c r="D266" i="4"/>
  <c r="C225" i="4"/>
  <c r="D224" i="4"/>
  <c r="C205" i="4"/>
  <c r="D204" i="4"/>
  <c r="C191" i="4"/>
  <c r="D190" i="4"/>
  <c r="C141" i="4"/>
  <c r="D140" i="4"/>
  <c r="C133" i="4"/>
  <c r="D132" i="4"/>
  <c r="C109" i="4"/>
  <c r="D108" i="4"/>
  <c r="C99" i="4"/>
  <c r="D98" i="4"/>
  <c r="C55" i="4"/>
  <c r="D54" i="4"/>
  <c r="C40" i="4"/>
  <c r="D39" i="4"/>
  <c r="C15" i="4"/>
  <c r="D14" i="4"/>
  <c r="D364" i="4"/>
  <c r="D344" i="4"/>
  <c r="D265" i="4"/>
  <c r="C303" i="4"/>
  <c r="D302" i="4"/>
  <c r="C252" i="4"/>
  <c r="D251" i="4"/>
  <c r="D170" i="4"/>
  <c r="C83" i="4"/>
  <c r="D82" i="4"/>
  <c r="C73" i="4"/>
  <c r="D72" i="4"/>
  <c r="C52" i="4"/>
  <c r="D51" i="4"/>
  <c r="D363" i="4"/>
  <c r="D355" i="4"/>
  <c r="D343" i="4"/>
  <c r="C4" i="4"/>
  <c r="D3" i="4"/>
  <c r="C332" i="4"/>
  <c r="D331" i="4"/>
  <c r="C195" i="4"/>
  <c r="D194" i="4"/>
  <c r="C181" i="4"/>
  <c r="D180" i="4"/>
  <c r="C125" i="4"/>
  <c r="D124" i="4"/>
  <c r="C95" i="4"/>
  <c r="D94" i="4"/>
  <c r="C67" i="4"/>
  <c r="D67" i="4" s="1"/>
  <c r="D66" i="4"/>
  <c r="C49" i="4"/>
  <c r="D48" i="4"/>
  <c r="D346" i="4"/>
  <c r="D342" i="4"/>
  <c r="D65" i="4"/>
  <c r="F3" i="4" l="1"/>
  <c r="G3" i="4" s="1"/>
  <c r="C211" i="4"/>
  <c r="D211" i="4" s="1"/>
  <c r="C172" i="4"/>
  <c r="D171" i="4"/>
  <c r="C126" i="4"/>
  <c r="D125" i="4"/>
  <c r="C196" i="4"/>
  <c r="D195" i="4"/>
  <c r="C5" i="4"/>
  <c r="D4" i="4"/>
  <c r="C16" i="4"/>
  <c r="D15" i="4"/>
  <c r="C56" i="4"/>
  <c r="D55" i="4"/>
  <c r="C110" i="4"/>
  <c r="D109" i="4"/>
  <c r="C142" i="4"/>
  <c r="D141" i="4"/>
  <c r="C206" i="4"/>
  <c r="D206" i="4" s="1"/>
  <c r="D205" i="4"/>
  <c r="C226" i="4"/>
  <c r="D225" i="4"/>
  <c r="C288" i="4"/>
  <c r="D287" i="4"/>
  <c r="C329" i="4"/>
  <c r="D329" i="4" s="1"/>
  <c r="D328" i="4"/>
  <c r="C160" i="4"/>
  <c r="D159" i="4"/>
  <c r="C279" i="4"/>
  <c r="D278" i="4"/>
  <c r="C84" i="4"/>
  <c r="D83" i="4"/>
  <c r="C74" i="4"/>
  <c r="D74" i="4" s="1"/>
  <c r="D73" i="4"/>
  <c r="C304" i="4"/>
  <c r="D303" i="4"/>
  <c r="C30" i="4"/>
  <c r="D29" i="4"/>
  <c r="C53" i="4"/>
  <c r="D53" i="4" s="1"/>
  <c r="D52" i="4"/>
  <c r="C253" i="4"/>
  <c r="D252" i="4"/>
  <c r="C50" i="4"/>
  <c r="D50" i="4" s="1"/>
  <c r="D49" i="4"/>
  <c r="C96" i="4"/>
  <c r="D96" i="4" s="1"/>
  <c r="D95" i="4"/>
  <c r="C182" i="4"/>
  <c r="D181" i="4"/>
  <c r="C333" i="4"/>
  <c r="D332" i="4"/>
  <c r="C41" i="4"/>
  <c r="D40" i="4"/>
  <c r="C100" i="4"/>
  <c r="D99" i="4"/>
  <c r="C134" i="4"/>
  <c r="D133" i="4"/>
  <c r="C192" i="4"/>
  <c r="D192" i="4" s="1"/>
  <c r="D191" i="4"/>
  <c r="C212" i="4"/>
  <c r="C268" i="4"/>
  <c r="D267" i="4"/>
  <c r="C318" i="4"/>
  <c r="D317" i="4"/>
  <c r="C259" i="4"/>
  <c r="D258" i="4"/>
  <c r="C350" i="4"/>
  <c r="D350" i="4" s="1"/>
  <c r="D349" i="4"/>
  <c r="C360" i="4"/>
  <c r="D360" i="4" s="1"/>
  <c r="D359" i="4"/>
  <c r="F4" i="4" l="1"/>
  <c r="G4" i="4" s="1"/>
  <c r="C269" i="4"/>
  <c r="D268" i="4"/>
  <c r="C101" i="4"/>
  <c r="D100" i="4"/>
  <c r="C334" i="4"/>
  <c r="D333" i="4"/>
  <c r="C254" i="4"/>
  <c r="D253" i="4"/>
  <c r="C31" i="4"/>
  <c r="D30" i="4"/>
  <c r="C280" i="4"/>
  <c r="D279" i="4"/>
  <c r="D226" i="4"/>
  <c r="C227" i="4"/>
  <c r="C143" i="4"/>
  <c r="D142" i="4"/>
  <c r="C57" i="4"/>
  <c r="D57" i="4" s="1"/>
  <c r="D56" i="4"/>
  <c r="C6" i="4"/>
  <c r="D5" i="4"/>
  <c r="C127" i="4"/>
  <c r="D126" i="4"/>
  <c r="C260" i="4"/>
  <c r="D259" i="4"/>
  <c r="C319" i="4"/>
  <c r="D318" i="4"/>
  <c r="C213" i="4"/>
  <c r="D212" i="4"/>
  <c r="C135" i="4"/>
  <c r="D134" i="4"/>
  <c r="C42" i="4"/>
  <c r="D42" i="4" s="1"/>
  <c r="D41" i="4"/>
  <c r="C183" i="4"/>
  <c r="D182" i="4"/>
  <c r="C305" i="4"/>
  <c r="D304" i="4"/>
  <c r="C85" i="4"/>
  <c r="D84" i="4"/>
  <c r="C161" i="4"/>
  <c r="D160" i="4"/>
  <c r="C289" i="4"/>
  <c r="D288" i="4"/>
  <c r="C111" i="4"/>
  <c r="D110" i="4"/>
  <c r="C17" i="4"/>
  <c r="D16" i="4"/>
  <c r="C197" i="4"/>
  <c r="D196" i="4"/>
  <c r="C173" i="4"/>
  <c r="D172" i="4"/>
  <c r="F5" i="4" l="1"/>
  <c r="G5" i="4" s="1"/>
  <c r="C198" i="4"/>
  <c r="D198" i="4" s="1"/>
  <c r="D197" i="4"/>
  <c r="C162" i="4"/>
  <c r="D161" i="4"/>
  <c r="C306" i="4"/>
  <c r="D305" i="4"/>
  <c r="C214" i="4"/>
  <c r="D213" i="4"/>
  <c r="C7" i="4"/>
  <c r="D6" i="4"/>
  <c r="F6" i="4" s="1"/>
  <c r="G6" i="4" s="1"/>
  <c r="C144" i="4"/>
  <c r="D143" i="4"/>
  <c r="C281" i="4"/>
  <c r="D280" i="4"/>
  <c r="C255" i="4"/>
  <c r="D255" i="4" s="1"/>
  <c r="D254" i="4"/>
  <c r="C102" i="4"/>
  <c r="D101" i="4"/>
  <c r="C112" i="4"/>
  <c r="D111" i="4"/>
  <c r="C261" i="4"/>
  <c r="D260" i="4"/>
  <c r="C174" i="4"/>
  <c r="D173" i="4"/>
  <c r="C18" i="4"/>
  <c r="D17" i="4"/>
  <c r="C290" i="4"/>
  <c r="D289" i="4"/>
  <c r="C86" i="4"/>
  <c r="D85" i="4"/>
  <c r="C184" i="4"/>
  <c r="D183" i="4"/>
  <c r="C136" i="4"/>
  <c r="D136" i="4" s="1"/>
  <c r="D135" i="4"/>
  <c r="C320" i="4"/>
  <c r="D319" i="4"/>
  <c r="C128" i="4"/>
  <c r="D127" i="4"/>
  <c r="C228" i="4"/>
  <c r="D227" i="4"/>
  <c r="C32" i="4"/>
  <c r="D31" i="4"/>
  <c r="C335" i="4"/>
  <c r="D334" i="4"/>
  <c r="C270" i="4"/>
  <c r="D269" i="4"/>
  <c r="C336" i="4" l="1"/>
  <c r="D335" i="4"/>
  <c r="C145" i="4"/>
  <c r="D144" i="4"/>
  <c r="C215" i="4"/>
  <c r="D214" i="4"/>
  <c r="C163" i="4"/>
  <c r="D162" i="4"/>
  <c r="C321" i="4"/>
  <c r="D320" i="4"/>
  <c r="C229" i="4"/>
  <c r="D228" i="4"/>
  <c r="C185" i="4"/>
  <c r="D184" i="4"/>
  <c r="C291" i="4"/>
  <c r="D290" i="4"/>
  <c r="C175" i="4"/>
  <c r="D174" i="4"/>
  <c r="C113" i="4"/>
  <c r="D112" i="4"/>
  <c r="C271" i="4"/>
  <c r="D270" i="4"/>
  <c r="C33" i="4"/>
  <c r="D32" i="4"/>
  <c r="C129" i="4"/>
  <c r="D128" i="4"/>
  <c r="C87" i="4"/>
  <c r="D86" i="4"/>
  <c r="C19" i="4"/>
  <c r="D18" i="4"/>
  <c r="C262" i="4"/>
  <c r="D262" i="4" s="1"/>
  <c r="D261" i="4"/>
  <c r="C103" i="4"/>
  <c r="D103" i="4" s="1"/>
  <c r="D102" i="4"/>
  <c r="C282" i="4"/>
  <c r="D281" i="4"/>
  <c r="C8" i="4"/>
  <c r="D8" i="4" s="1"/>
  <c r="D7" i="4"/>
  <c r="F7" i="4" s="1"/>
  <c r="C307" i="4"/>
  <c r="D307" i="4" s="1"/>
  <c r="D306" i="4"/>
  <c r="F8" i="4" l="1"/>
  <c r="G7" i="4"/>
  <c r="C88" i="4"/>
  <c r="D87" i="4"/>
  <c r="C34" i="4"/>
  <c r="D33" i="4"/>
  <c r="C114" i="4"/>
  <c r="D113" i="4"/>
  <c r="C292" i="4"/>
  <c r="D291" i="4"/>
  <c r="C230" i="4"/>
  <c r="D229" i="4"/>
  <c r="C164" i="4"/>
  <c r="D163" i="4"/>
  <c r="C146" i="4"/>
  <c r="D145" i="4"/>
  <c r="C283" i="4"/>
  <c r="D283" i="4" s="1"/>
  <c r="D282" i="4"/>
  <c r="C20" i="4"/>
  <c r="D19" i="4"/>
  <c r="C130" i="4"/>
  <c r="D130" i="4" s="1"/>
  <c r="D129" i="4"/>
  <c r="C272" i="4"/>
  <c r="D272" i="4" s="1"/>
  <c r="D271" i="4"/>
  <c r="C176" i="4"/>
  <c r="D175" i="4"/>
  <c r="C186" i="4"/>
  <c r="D185" i="4"/>
  <c r="C322" i="4"/>
  <c r="D321" i="4"/>
  <c r="C216" i="4"/>
  <c r="D215" i="4"/>
  <c r="C337" i="4"/>
  <c r="D336" i="4"/>
  <c r="F9" i="4" l="1"/>
  <c r="G8" i="4"/>
  <c r="C165" i="4"/>
  <c r="D164" i="4"/>
  <c r="C293" i="4"/>
  <c r="D292" i="4"/>
  <c r="C35" i="4"/>
  <c r="D34" i="4"/>
  <c r="C338" i="4"/>
  <c r="D337" i="4"/>
  <c r="C323" i="4"/>
  <c r="D323" i="4" s="1"/>
  <c r="D322" i="4"/>
  <c r="C177" i="4"/>
  <c r="D177" i="4" s="1"/>
  <c r="D176" i="4"/>
  <c r="C217" i="4"/>
  <c r="D216" i="4"/>
  <c r="C187" i="4"/>
  <c r="D187" i="4" s="1"/>
  <c r="D186" i="4"/>
  <c r="C21" i="4"/>
  <c r="D20" i="4"/>
  <c r="C147" i="4"/>
  <c r="D146" i="4"/>
  <c r="C231" i="4"/>
  <c r="D230" i="4"/>
  <c r="C115" i="4"/>
  <c r="D114" i="4"/>
  <c r="C89" i="4"/>
  <c r="D88" i="4"/>
  <c r="F10" i="4" l="1"/>
  <c r="G9" i="4"/>
  <c r="C148" i="4"/>
  <c r="D147" i="4"/>
  <c r="C339" i="4"/>
  <c r="D339" i="4" s="1"/>
  <c r="D338" i="4"/>
  <c r="C294" i="4"/>
  <c r="D293" i="4"/>
  <c r="C116" i="4"/>
  <c r="D115" i="4"/>
  <c r="C90" i="4"/>
  <c r="D90" i="4" s="1"/>
  <c r="D89" i="4"/>
  <c r="C232" i="4"/>
  <c r="D231" i="4"/>
  <c r="C22" i="4"/>
  <c r="D21" i="4"/>
  <c r="C218" i="4"/>
  <c r="D217" i="4"/>
  <c r="C36" i="4"/>
  <c r="D36" i="4" s="1"/>
  <c r="D35" i="4"/>
  <c r="C166" i="4"/>
  <c r="D165" i="4"/>
  <c r="F11" i="4" l="1"/>
  <c r="G10" i="4"/>
  <c r="C167" i="4"/>
  <c r="D166" i="4"/>
  <c r="C117" i="4"/>
  <c r="D116" i="4"/>
  <c r="C219" i="4"/>
  <c r="D218" i="4"/>
  <c r="C233" i="4"/>
  <c r="D232" i="4"/>
  <c r="C23" i="4"/>
  <c r="D23" i="4" s="1"/>
  <c r="D22" i="4"/>
  <c r="C295" i="4"/>
  <c r="D295" i="4" s="1"/>
  <c r="D294" i="4"/>
  <c r="C149" i="4"/>
  <c r="D148" i="4"/>
  <c r="F12" i="4" l="1"/>
  <c r="G11" i="4"/>
  <c r="C234" i="4"/>
  <c r="D233" i="4"/>
  <c r="C118" i="4"/>
  <c r="D117" i="4"/>
  <c r="C150" i="4"/>
  <c r="D149" i="4"/>
  <c r="C220" i="4"/>
  <c r="D220" i="4" s="1"/>
  <c r="D219" i="4"/>
  <c r="C168" i="4"/>
  <c r="D168" i="4" s="1"/>
  <c r="D167" i="4"/>
  <c r="F13" i="4" l="1"/>
  <c r="G12" i="4"/>
  <c r="D118" i="4"/>
  <c r="C151" i="4"/>
  <c r="D150" i="4"/>
  <c r="C235" i="4"/>
  <c r="D234" i="4"/>
  <c r="F14" i="4" l="1"/>
  <c r="G13" i="4"/>
  <c r="C152" i="4"/>
  <c r="D151" i="4"/>
  <c r="C236" i="4"/>
  <c r="D235" i="4"/>
  <c r="F15" i="4" l="1"/>
  <c r="G14" i="4"/>
  <c r="C237" i="4"/>
  <c r="D236" i="4"/>
  <c r="C153" i="4"/>
  <c r="D153" i="4" s="1"/>
  <c r="D152" i="4"/>
  <c r="F16" i="4" l="1"/>
  <c r="G15" i="4"/>
  <c r="C238" i="4"/>
  <c r="D237" i="4"/>
  <c r="F17" i="4" l="1"/>
  <c r="G16" i="4"/>
  <c r="C239" i="4"/>
  <c r="D238" i="4"/>
  <c r="F18" i="4" l="1"/>
  <c r="G17" i="4"/>
  <c r="C240" i="4"/>
  <c r="D239" i="4"/>
  <c r="G18" i="4" l="1"/>
  <c r="F19" i="4"/>
  <c r="C241" i="4"/>
  <c r="D240" i="4"/>
  <c r="G19" i="4" l="1"/>
  <c r="F20" i="4"/>
  <c r="C242" i="4"/>
  <c r="D241" i="4"/>
  <c r="G20" i="4" l="1"/>
  <c r="F21" i="4"/>
  <c r="C243" i="4"/>
  <c r="D242" i="4"/>
  <c r="G21" i="4" l="1"/>
  <c r="F22" i="4"/>
  <c r="C244" i="4"/>
  <c r="D243" i="4"/>
  <c r="F23" i="4" l="1"/>
  <c r="G22" i="4"/>
  <c r="C245" i="4"/>
  <c r="D244" i="4"/>
  <c r="F24" i="4" l="1"/>
  <c r="G23" i="4"/>
  <c r="D245" i="4"/>
  <c r="C367" i="4"/>
  <c r="F25" i="4" l="1"/>
  <c r="G24" i="4"/>
  <c r="D367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F39" i="4" l="1"/>
  <c r="G38" i="4"/>
  <c r="F40" i="4" l="1"/>
  <c r="G39" i="4"/>
  <c r="F41" i="4" l="1"/>
  <c r="G40" i="4"/>
  <c r="F42" i="4" l="1"/>
  <c r="G41" i="4"/>
  <c r="F43" i="4" l="1"/>
  <c r="G42" i="4"/>
  <c r="F44" i="4" l="1"/>
  <c r="G43" i="4"/>
  <c r="F45" i="4" l="1"/>
  <c r="G44" i="4"/>
  <c r="F46" i="4" l="1"/>
  <c r="G45" i="4"/>
  <c r="F47" i="4" l="1"/>
  <c r="G46" i="4"/>
  <c r="F48" i="4" l="1"/>
  <c r="G47" i="4"/>
  <c r="F49" i="4" l="1"/>
  <c r="G48" i="4"/>
  <c r="F50" i="4" l="1"/>
  <c r="G49" i="4"/>
  <c r="F51" i="4" l="1"/>
  <c r="G50" i="4"/>
  <c r="F52" i="4" l="1"/>
  <c r="G51" i="4"/>
  <c r="F53" i="4" l="1"/>
  <c r="G52" i="4"/>
  <c r="F54" i="4" l="1"/>
  <c r="G53" i="4"/>
  <c r="F55" i="4" l="1"/>
  <c r="G54" i="4"/>
  <c r="F56" i="4" l="1"/>
  <c r="G55" i="4"/>
  <c r="F57" i="4" l="1"/>
  <c r="G56" i="4"/>
  <c r="F58" i="4" l="1"/>
  <c r="G57" i="4"/>
  <c r="F59" i="4" l="1"/>
  <c r="G58" i="4"/>
  <c r="F60" i="4" l="1"/>
  <c r="G59" i="4"/>
  <c r="F61" i="4" l="1"/>
  <c r="G60" i="4"/>
  <c r="F62" i="4" l="1"/>
  <c r="G61" i="4"/>
  <c r="F63" i="4" l="1"/>
  <c r="G62" i="4"/>
  <c r="F64" i="4" l="1"/>
  <c r="G63" i="4"/>
  <c r="F65" i="4" l="1"/>
  <c r="G64" i="4"/>
  <c r="F66" i="4" l="1"/>
  <c r="G65" i="4"/>
  <c r="F67" i="4" l="1"/>
  <c r="G66" i="4"/>
  <c r="F68" i="4" l="1"/>
  <c r="G67" i="4"/>
  <c r="F69" i="4" l="1"/>
  <c r="G68" i="4"/>
  <c r="F70" i="4" l="1"/>
  <c r="G69" i="4"/>
  <c r="F71" i="4" l="1"/>
  <c r="G70" i="4"/>
  <c r="F72" i="4" l="1"/>
  <c r="G71" i="4"/>
  <c r="F73" i="4" l="1"/>
  <c r="G72" i="4"/>
  <c r="F74" i="4" l="1"/>
  <c r="G73" i="4"/>
  <c r="F75" i="4" l="1"/>
  <c r="G74" i="4"/>
  <c r="F76" i="4" l="1"/>
  <c r="G75" i="4"/>
  <c r="F77" i="4" l="1"/>
  <c r="G76" i="4"/>
  <c r="F78" i="4" l="1"/>
  <c r="G77" i="4"/>
  <c r="F79" i="4" l="1"/>
  <c r="G78" i="4"/>
  <c r="F80" i="4" l="1"/>
  <c r="G79" i="4"/>
  <c r="F81" i="4" l="1"/>
  <c r="G80" i="4"/>
  <c r="F82" i="4" l="1"/>
  <c r="G81" i="4"/>
  <c r="F83" i="4" l="1"/>
  <c r="G82" i="4"/>
  <c r="F84" i="4" l="1"/>
  <c r="G83" i="4"/>
  <c r="F85" i="4" l="1"/>
  <c r="G84" i="4"/>
  <c r="F86" i="4" l="1"/>
  <c r="G85" i="4"/>
  <c r="F87" i="4" l="1"/>
  <c r="G86" i="4"/>
  <c r="F88" i="4" l="1"/>
  <c r="G87" i="4"/>
  <c r="F89" i="4" l="1"/>
  <c r="G88" i="4"/>
  <c r="F90" i="4" l="1"/>
  <c r="G89" i="4"/>
  <c r="F91" i="4" l="1"/>
  <c r="G90" i="4"/>
  <c r="F92" i="4" l="1"/>
  <c r="G91" i="4"/>
  <c r="F93" i="4" l="1"/>
  <c r="G92" i="4"/>
  <c r="F94" i="4" l="1"/>
  <c r="G93" i="4"/>
  <c r="F95" i="4" l="1"/>
  <c r="G94" i="4"/>
  <c r="F96" i="4" l="1"/>
  <c r="G95" i="4"/>
  <c r="F97" i="4" l="1"/>
  <c r="G96" i="4"/>
  <c r="F98" i="4" l="1"/>
  <c r="G97" i="4"/>
  <c r="F99" i="4" l="1"/>
  <c r="G98" i="4"/>
  <c r="F100" i="4" l="1"/>
  <c r="G99" i="4"/>
  <c r="F101" i="4" l="1"/>
  <c r="G100" i="4"/>
  <c r="F102" i="4" l="1"/>
  <c r="G101" i="4"/>
  <c r="F103" i="4" l="1"/>
  <c r="G102" i="4"/>
  <c r="F104" i="4" l="1"/>
  <c r="G103" i="4"/>
  <c r="F105" i="4" l="1"/>
  <c r="G104" i="4"/>
  <c r="F106" i="4" l="1"/>
  <c r="G105" i="4"/>
  <c r="F107" i="4" l="1"/>
  <c r="G106" i="4"/>
  <c r="F108" i="4" l="1"/>
  <c r="G107" i="4"/>
  <c r="F109" i="4" l="1"/>
  <c r="G108" i="4"/>
  <c r="F110" i="4" l="1"/>
  <c r="G109" i="4"/>
  <c r="F111" i="4" l="1"/>
  <c r="G110" i="4"/>
  <c r="F112" i="4" l="1"/>
  <c r="G111" i="4"/>
  <c r="F113" i="4" l="1"/>
  <c r="G112" i="4"/>
  <c r="F114" i="4" l="1"/>
  <c r="G113" i="4"/>
  <c r="F115" i="4" l="1"/>
  <c r="G114" i="4"/>
  <c r="F116" i="4" l="1"/>
  <c r="G115" i="4"/>
  <c r="G116" i="4" l="1"/>
  <c r="F117" i="4"/>
  <c r="G117" i="4" l="1"/>
  <c r="F118" i="4"/>
  <c r="F119" i="4" l="1"/>
  <c r="G118" i="4"/>
  <c r="F120" i="4" l="1"/>
  <c r="G119" i="4"/>
  <c r="F121" i="4" l="1"/>
  <c r="G120" i="4"/>
  <c r="F122" i="4" l="1"/>
  <c r="G121" i="4"/>
  <c r="F123" i="4" l="1"/>
  <c r="G122" i="4"/>
  <c r="F124" i="4" l="1"/>
  <c r="G123" i="4"/>
  <c r="F125" i="4" l="1"/>
  <c r="G124" i="4"/>
  <c r="F126" i="4" l="1"/>
  <c r="G125" i="4"/>
  <c r="F127" i="4" l="1"/>
  <c r="G126" i="4"/>
  <c r="F128" i="4" l="1"/>
  <c r="G127" i="4"/>
  <c r="F129" i="4" l="1"/>
  <c r="G128" i="4"/>
  <c r="F130" i="4" l="1"/>
  <c r="G129" i="4"/>
  <c r="F131" i="4" l="1"/>
  <c r="G130" i="4"/>
  <c r="F132" i="4" l="1"/>
  <c r="G131" i="4"/>
  <c r="F133" i="4" l="1"/>
  <c r="G132" i="4"/>
  <c r="F134" i="4" l="1"/>
  <c r="G133" i="4"/>
  <c r="F135" i="4" l="1"/>
  <c r="G134" i="4"/>
  <c r="F136" i="4" l="1"/>
  <c r="G135" i="4"/>
  <c r="F137" i="4" l="1"/>
  <c r="G136" i="4"/>
  <c r="F138" i="4" l="1"/>
  <c r="G137" i="4"/>
  <c r="F139" i="4" l="1"/>
  <c r="G138" i="4"/>
  <c r="F140" i="4" l="1"/>
  <c r="G139" i="4"/>
  <c r="F141" i="4" l="1"/>
  <c r="G140" i="4"/>
  <c r="F142" i="4" l="1"/>
  <c r="G141" i="4"/>
  <c r="F143" i="4" l="1"/>
  <c r="G142" i="4"/>
  <c r="F144" i="4" l="1"/>
  <c r="G143" i="4"/>
  <c r="F145" i="4" l="1"/>
  <c r="G144" i="4"/>
  <c r="F146" i="4" l="1"/>
  <c r="G145" i="4"/>
  <c r="F147" i="4" l="1"/>
  <c r="G146" i="4"/>
  <c r="F148" i="4" l="1"/>
  <c r="G147" i="4"/>
  <c r="F149" i="4" l="1"/>
  <c r="G148" i="4"/>
  <c r="F150" i="4" l="1"/>
  <c r="G149" i="4"/>
  <c r="G150" i="4" l="1"/>
  <c r="F151" i="4"/>
  <c r="G151" i="4" l="1"/>
  <c r="F152" i="4"/>
  <c r="F153" i="4" l="1"/>
  <c r="G152" i="4"/>
  <c r="F154" i="4" l="1"/>
  <c r="G153" i="4"/>
  <c r="F155" i="4" l="1"/>
  <c r="G154" i="4"/>
  <c r="F156" i="4" l="1"/>
  <c r="G155" i="4"/>
  <c r="F157" i="4" l="1"/>
  <c r="G156" i="4"/>
  <c r="F158" i="4" l="1"/>
  <c r="G157" i="4"/>
  <c r="F159" i="4" l="1"/>
  <c r="G158" i="4"/>
  <c r="F160" i="4" l="1"/>
  <c r="G159" i="4"/>
  <c r="F161" i="4" l="1"/>
  <c r="G160" i="4"/>
  <c r="F162" i="4" l="1"/>
  <c r="G161" i="4"/>
  <c r="F163" i="4" l="1"/>
  <c r="G162" i="4"/>
  <c r="F164" i="4" l="1"/>
  <c r="G163" i="4"/>
  <c r="F165" i="4" l="1"/>
  <c r="G164" i="4"/>
  <c r="F166" i="4" l="1"/>
  <c r="G165" i="4"/>
  <c r="F167" i="4" l="1"/>
  <c r="G166" i="4"/>
  <c r="F168" i="4" l="1"/>
  <c r="G167" i="4"/>
  <c r="F169" i="4" l="1"/>
  <c r="G168" i="4"/>
  <c r="F170" i="4" l="1"/>
  <c r="G169" i="4"/>
  <c r="F171" i="4" l="1"/>
  <c r="G170" i="4"/>
  <c r="F172" i="4" l="1"/>
  <c r="G171" i="4"/>
  <c r="F173" i="4" l="1"/>
  <c r="G172" i="4"/>
  <c r="F174" i="4" l="1"/>
  <c r="G173" i="4"/>
  <c r="F175" i="4" l="1"/>
  <c r="G174" i="4"/>
  <c r="F176" i="4" l="1"/>
  <c r="G175" i="4"/>
  <c r="F177" i="4" l="1"/>
  <c r="G176" i="4"/>
  <c r="F178" i="4" l="1"/>
  <c r="G177" i="4"/>
  <c r="F179" i="4" l="1"/>
  <c r="G178" i="4"/>
  <c r="F180" i="4" l="1"/>
  <c r="G179" i="4"/>
  <c r="F181" i="4" l="1"/>
  <c r="G180" i="4"/>
  <c r="F182" i="4" l="1"/>
  <c r="G181" i="4"/>
  <c r="F183" i="4" l="1"/>
  <c r="G182" i="4"/>
  <c r="F184" i="4" l="1"/>
  <c r="G183" i="4"/>
  <c r="F185" i="4" l="1"/>
  <c r="G184" i="4"/>
  <c r="F186" i="4" l="1"/>
  <c r="G185" i="4"/>
  <c r="F187" i="4" l="1"/>
  <c r="G186" i="4"/>
  <c r="F188" i="4" l="1"/>
  <c r="G187" i="4"/>
  <c r="F189" i="4" l="1"/>
  <c r="G188" i="4"/>
  <c r="F190" i="4" l="1"/>
  <c r="G189" i="4"/>
  <c r="F191" i="4" l="1"/>
  <c r="G190" i="4"/>
  <c r="F192" i="4" l="1"/>
  <c r="G191" i="4"/>
  <c r="F193" i="4" l="1"/>
  <c r="G192" i="4"/>
  <c r="F194" i="4" l="1"/>
  <c r="G193" i="4"/>
  <c r="F195" i="4" l="1"/>
  <c r="G194" i="4"/>
  <c r="F196" i="4" l="1"/>
  <c r="G195" i="4"/>
  <c r="F197" i="4" l="1"/>
  <c r="G196" i="4"/>
  <c r="F198" i="4" l="1"/>
  <c r="G197" i="4"/>
  <c r="F199" i="4" l="1"/>
  <c r="G198" i="4"/>
  <c r="F200" i="4" l="1"/>
  <c r="G199" i="4"/>
  <c r="F201" i="4" l="1"/>
  <c r="G200" i="4"/>
  <c r="F202" i="4" l="1"/>
  <c r="G201" i="4"/>
  <c r="F203" i="4" l="1"/>
  <c r="G202" i="4"/>
  <c r="F204" i="4" l="1"/>
  <c r="G203" i="4"/>
  <c r="F205" i="4" l="1"/>
  <c r="G204" i="4"/>
  <c r="F206" i="4" l="1"/>
  <c r="G205" i="4"/>
  <c r="F207" i="4" l="1"/>
  <c r="G206" i="4"/>
  <c r="F208" i="4" l="1"/>
  <c r="G207" i="4"/>
  <c r="F209" i="4" l="1"/>
  <c r="G208" i="4"/>
  <c r="F210" i="4" l="1"/>
  <c r="G209" i="4"/>
  <c r="F211" i="4" l="1"/>
  <c r="G210" i="4"/>
  <c r="F212" i="4" l="1"/>
  <c r="G211" i="4"/>
  <c r="F213" i="4" l="1"/>
  <c r="G212" i="4"/>
  <c r="F214" i="4" l="1"/>
  <c r="G213" i="4"/>
  <c r="F215" i="4" l="1"/>
  <c r="G214" i="4"/>
  <c r="F216" i="4" l="1"/>
  <c r="G215" i="4"/>
  <c r="F217" i="4" l="1"/>
  <c r="G216" i="4"/>
  <c r="F218" i="4" l="1"/>
  <c r="G217" i="4"/>
  <c r="F219" i="4" l="1"/>
  <c r="G218" i="4"/>
  <c r="F220" i="4" l="1"/>
  <c r="G219" i="4"/>
  <c r="F221" i="4" l="1"/>
  <c r="G220" i="4"/>
  <c r="F222" i="4" l="1"/>
  <c r="G221" i="4"/>
  <c r="F223" i="4" l="1"/>
  <c r="G222" i="4"/>
  <c r="F224" i="4" l="1"/>
  <c r="G223" i="4"/>
  <c r="F225" i="4" l="1"/>
  <c r="G224" i="4"/>
  <c r="F226" i="4" l="1"/>
  <c r="G225" i="4"/>
  <c r="F227" i="4" l="1"/>
  <c r="G226" i="4"/>
  <c r="F228" i="4" l="1"/>
  <c r="G227" i="4"/>
  <c r="F229" i="4" l="1"/>
  <c r="G228" i="4"/>
  <c r="F230" i="4" l="1"/>
  <c r="G229" i="4"/>
  <c r="F231" i="4" l="1"/>
  <c r="G230" i="4"/>
  <c r="F232" i="4" l="1"/>
  <c r="G231" i="4"/>
  <c r="F233" i="4" l="1"/>
  <c r="G232" i="4"/>
  <c r="F234" i="4" l="1"/>
  <c r="G233" i="4"/>
  <c r="F235" i="4" l="1"/>
  <c r="G234" i="4"/>
  <c r="F236" i="4" l="1"/>
  <c r="G235" i="4"/>
  <c r="G236" i="4" l="1"/>
  <c r="F237" i="4"/>
  <c r="G237" i="4" l="1"/>
  <c r="F238" i="4"/>
  <c r="G238" i="4" l="1"/>
  <c r="F239" i="4"/>
  <c r="G239" i="4" l="1"/>
  <c r="F240" i="4"/>
  <c r="G240" i="4" l="1"/>
  <c r="F241" i="4"/>
  <c r="G241" i="4" l="1"/>
  <c r="F242" i="4"/>
  <c r="G242" i="4" l="1"/>
  <c r="F243" i="4"/>
  <c r="G243" i="4" l="1"/>
  <c r="F244" i="4"/>
  <c r="G244" i="4" l="1"/>
  <c r="F245" i="4"/>
  <c r="F246" i="4" l="1"/>
  <c r="G245" i="4"/>
  <c r="F247" i="4" l="1"/>
  <c r="G246" i="4"/>
  <c r="F248" i="4" l="1"/>
  <c r="G247" i="4"/>
  <c r="F249" i="4" l="1"/>
  <c r="G248" i="4"/>
  <c r="F250" i="4" l="1"/>
  <c r="G249" i="4"/>
  <c r="F251" i="4" l="1"/>
  <c r="G250" i="4"/>
  <c r="F252" i="4" l="1"/>
  <c r="G251" i="4"/>
  <c r="F253" i="4" l="1"/>
  <c r="G252" i="4"/>
  <c r="F254" i="4" l="1"/>
  <c r="G253" i="4"/>
  <c r="F255" i="4" l="1"/>
  <c r="G254" i="4"/>
  <c r="F256" i="4" l="1"/>
  <c r="G255" i="4"/>
  <c r="F257" i="4" l="1"/>
  <c r="G256" i="4"/>
  <c r="F258" i="4" l="1"/>
  <c r="G257" i="4"/>
  <c r="F259" i="4" l="1"/>
  <c r="G258" i="4"/>
  <c r="F260" i="4" l="1"/>
  <c r="G259" i="4"/>
  <c r="F261" i="4" l="1"/>
  <c r="G260" i="4"/>
  <c r="F262" i="4" l="1"/>
  <c r="G261" i="4"/>
  <c r="F263" i="4" l="1"/>
  <c r="G262" i="4"/>
  <c r="F264" i="4" l="1"/>
  <c r="G263" i="4"/>
  <c r="F265" i="4" l="1"/>
  <c r="G264" i="4"/>
  <c r="F266" i="4" l="1"/>
  <c r="G265" i="4"/>
  <c r="F267" i="4" l="1"/>
  <c r="G266" i="4"/>
  <c r="F268" i="4" l="1"/>
  <c r="G267" i="4"/>
  <c r="F269" i="4" l="1"/>
  <c r="G268" i="4"/>
  <c r="F270" i="4" l="1"/>
  <c r="G269" i="4"/>
  <c r="F271" i="4" l="1"/>
  <c r="G270" i="4"/>
  <c r="F272" i="4" l="1"/>
  <c r="G271" i="4"/>
  <c r="F273" i="4" l="1"/>
  <c r="G272" i="4"/>
  <c r="F274" i="4" l="1"/>
  <c r="G273" i="4"/>
  <c r="F275" i="4" l="1"/>
  <c r="G274" i="4"/>
  <c r="F276" i="4" l="1"/>
  <c r="G275" i="4"/>
  <c r="F277" i="4" l="1"/>
  <c r="G276" i="4"/>
  <c r="F278" i="4" l="1"/>
  <c r="G277" i="4"/>
  <c r="F279" i="4" l="1"/>
  <c r="G278" i="4"/>
  <c r="F280" i="4" l="1"/>
  <c r="G279" i="4"/>
  <c r="F281" i="4" l="1"/>
  <c r="G280" i="4"/>
  <c r="F282" i="4" l="1"/>
  <c r="G281" i="4"/>
  <c r="F283" i="4" l="1"/>
  <c r="G282" i="4"/>
  <c r="F284" i="4" l="1"/>
  <c r="G283" i="4"/>
  <c r="F285" i="4" l="1"/>
  <c r="G284" i="4"/>
  <c r="F286" i="4" l="1"/>
  <c r="G285" i="4"/>
  <c r="F287" i="4" l="1"/>
  <c r="G286" i="4"/>
  <c r="F288" i="4" l="1"/>
  <c r="G287" i="4"/>
  <c r="F289" i="4" l="1"/>
  <c r="G288" i="4"/>
  <c r="F290" i="4" l="1"/>
  <c r="G289" i="4"/>
  <c r="F291" i="4" l="1"/>
  <c r="G290" i="4"/>
  <c r="F292" i="4" l="1"/>
  <c r="G291" i="4"/>
  <c r="F293" i="4" l="1"/>
  <c r="G292" i="4"/>
  <c r="F294" i="4" l="1"/>
  <c r="G293" i="4"/>
  <c r="F295" i="4" l="1"/>
  <c r="G294" i="4"/>
  <c r="F296" i="4" l="1"/>
  <c r="G295" i="4"/>
  <c r="F297" i="4" l="1"/>
  <c r="G296" i="4"/>
  <c r="F298" i="4" l="1"/>
  <c r="G297" i="4"/>
  <c r="F299" i="4" l="1"/>
  <c r="G298" i="4"/>
  <c r="F300" i="4" l="1"/>
  <c r="G299" i="4"/>
  <c r="F301" i="4" l="1"/>
  <c r="G300" i="4"/>
  <c r="F302" i="4" l="1"/>
  <c r="G301" i="4"/>
  <c r="F303" i="4" l="1"/>
  <c r="G302" i="4"/>
  <c r="F304" i="4" l="1"/>
  <c r="G303" i="4"/>
  <c r="F305" i="4" l="1"/>
  <c r="G304" i="4"/>
  <c r="F306" i="4" l="1"/>
  <c r="G305" i="4"/>
  <c r="F307" i="4" l="1"/>
  <c r="G306" i="4"/>
  <c r="F308" i="4" l="1"/>
  <c r="G307" i="4"/>
  <c r="F309" i="4" l="1"/>
  <c r="G308" i="4"/>
  <c r="F310" i="4" l="1"/>
  <c r="G309" i="4"/>
  <c r="F311" i="4" l="1"/>
  <c r="G310" i="4"/>
  <c r="F312" i="4" l="1"/>
  <c r="G311" i="4"/>
  <c r="F313" i="4" l="1"/>
  <c r="G312" i="4"/>
  <c r="F314" i="4" l="1"/>
  <c r="G313" i="4"/>
  <c r="F315" i="4" l="1"/>
  <c r="G314" i="4"/>
  <c r="F316" i="4" l="1"/>
  <c r="G315" i="4"/>
  <c r="F317" i="4" l="1"/>
  <c r="G316" i="4"/>
  <c r="F318" i="4" l="1"/>
  <c r="G317" i="4"/>
  <c r="F319" i="4" l="1"/>
  <c r="G318" i="4"/>
  <c r="F320" i="4" l="1"/>
  <c r="G319" i="4"/>
  <c r="F321" i="4" l="1"/>
  <c r="G320" i="4"/>
  <c r="F322" i="4" l="1"/>
  <c r="G321" i="4"/>
  <c r="F323" i="4" l="1"/>
  <c r="G322" i="4"/>
  <c r="F324" i="4" l="1"/>
  <c r="G323" i="4"/>
  <c r="F325" i="4" l="1"/>
  <c r="G324" i="4"/>
  <c r="F326" i="4" l="1"/>
  <c r="G325" i="4"/>
  <c r="F327" i="4" l="1"/>
  <c r="G326" i="4"/>
  <c r="F328" i="4" l="1"/>
  <c r="G327" i="4"/>
  <c r="F329" i="4" l="1"/>
  <c r="G328" i="4"/>
  <c r="F330" i="4" l="1"/>
  <c r="G329" i="4"/>
  <c r="F331" i="4" l="1"/>
  <c r="G330" i="4"/>
  <c r="F332" i="4" l="1"/>
  <c r="G331" i="4"/>
  <c r="F333" i="4" l="1"/>
  <c r="G332" i="4"/>
  <c r="F334" i="4" l="1"/>
  <c r="G333" i="4"/>
  <c r="F335" i="4" l="1"/>
  <c r="G334" i="4"/>
  <c r="F336" i="4" l="1"/>
  <c r="G335" i="4"/>
  <c r="F337" i="4" l="1"/>
  <c r="G336" i="4"/>
  <c r="F338" i="4" l="1"/>
  <c r="G337" i="4"/>
  <c r="F339" i="4" l="1"/>
  <c r="G338" i="4"/>
  <c r="F340" i="4" l="1"/>
  <c r="G339" i="4"/>
  <c r="F341" i="4" l="1"/>
  <c r="G340" i="4"/>
  <c r="F342" i="4" l="1"/>
  <c r="G341" i="4"/>
  <c r="F343" i="4" l="1"/>
  <c r="G342" i="4"/>
  <c r="F344" i="4" l="1"/>
  <c r="G343" i="4"/>
  <c r="F345" i="4" l="1"/>
  <c r="G344" i="4"/>
  <c r="F346" i="4" l="1"/>
  <c r="G345" i="4"/>
  <c r="F347" i="4" l="1"/>
  <c r="G346" i="4"/>
  <c r="F348" i="4" l="1"/>
  <c r="G347" i="4"/>
  <c r="F349" i="4" l="1"/>
  <c r="G348" i="4"/>
  <c r="F350" i="4" l="1"/>
  <c r="G349" i="4"/>
  <c r="F351" i="4" l="1"/>
  <c r="G350" i="4"/>
  <c r="F352" i="4" l="1"/>
  <c r="G351" i="4"/>
  <c r="F353" i="4" l="1"/>
  <c r="G352" i="4"/>
  <c r="F354" i="4" l="1"/>
  <c r="G353" i="4"/>
  <c r="F355" i="4" l="1"/>
  <c r="G354" i="4"/>
  <c r="F356" i="4" l="1"/>
  <c r="G355" i="4"/>
  <c r="F357" i="4" l="1"/>
  <c r="G356" i="4"/>
  <c r="F358" i="4" l="1"/>
  <c r="G357" i="4"/>
  <c r="F359" i="4" l="1"/>
  <c r="G358" i="4"/>
  <c r="F360" i="4" l="1"/>
  <c r="G359" i="4"/>
  <c r="F361" i="4" l="1"/>
  <c r="G360" i="4"/>
  <c r="F362" i="4" l="1"/>
  <c r="G361" i="4"/>
  <c r="F363" i="4" l="1"/>
  <c r="G362" i="4"/>
  <c r="F364" i="4" l="1"/>
  <c r="G363" i="4"/>
  <c r="F365" i="4" l="1"/>
  <c r="G364" i="4"/>
  <c r="F366" i="4" l="1"/>
  <c r="G365" i="4"/>
  <c r="F367" i="4" l="1"/>
  <c r="G366" i="4"/>
  <c r="G36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77129-7189-468E-821B-334CEFE06D81}" keepAlive="1" name="Zapytanie — ekodom" description="Połączenie z zapytaniem „ekodom” w skoroszycie." type="5" refreshedVersion="0" background="1">
    <dbPr connection="Provider=Microsoft.Mashup.OleDb.1;Data Source=$Workbook$;Location=ekodom;Extended Properties=&quot;&quot;" command="SELECT * FROM [ekodom]"/>
  </connection>
  <connection id="2" xr16:uid="{A6648CF7-81FB-4985-AEA7-7F0E0CB5A156}" keepAlive="1" name="Zapytanie — ekodom (2)" description="Połączenie z zapytaniem „ekodom (2)” w skoroszycie." type="5" refreshedVersion="0" background="1">
    <dbPr connection="Provider=Microsoft.Mashup.OleDb.1;Data Source=$Workbook$;Location=&quot;ekodom (2)&quot;;Extended Properties=&quot;&quot;" command="SELECT * FROM [ekodom (2)]"/>
  </connection>
  <connection id="3" xr16:uid="{B57BAE10-4348-48C7-80B9-A5D07750F1FD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</connections>
</file>

<file path=xl/sharedStrings.xml><?xml version="1.0" encoding="utf-8"?>
<sst xmlns="http://schemas.openxmlformats.org/spreadsheetml/2006/main" count="11" uniqueCount="11">
  <si>
    <t>Data</t>
  </si>
  <si>
    <t>retencja</t>
  </si>
  <si>
    <t>Dni bez opadów</t>
  </si>
  <si>
    <t>Podlewanie ogródka</t>
  </si>
  <si>
    <t>Zużycie</t>
  </si>
  <si>
    <t>7 - sobota</t>
  </si>
  <si>
    <t>5000</t>
  </si>
  <si>
    <t>Od kwietnia</t>
  </si>
  <si>
    <t>do końca września</t>
  </si>
  <si>
    <t>Z wodociagu</t>
  </si>
  <si>
    <t>Podlewanie tylko od kwietnia do września!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</si>
</sst>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1FAA15-81C8-4C4D-B0D0-E7DB05D32B12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0B8FFF-23CE-4C3B-ABC5-B7B7252FFE57}" name="ekodom__3" displayName="ekodom__3" ref="A1:G367" tableType="queryTable" totalsRowCount="1">
  <autoFilter ref="A1:G366" xr:uid="{840B8FFF-23CE-4C3B-ABC5-B7B7252FFE57}"/>
  <tableColumns count="7">
    <tableColumn id="1" xr3:uid="{4736DE3D-A0E8-420F-85C7-C7E8D6ADF889}" uniqueName="1" name="Data" queryTableFieldId="1" dataDxfId="5" totalsRowDxfId="4"/>
    <tableColumn id="2" xr3:uid="{7EE6E02F-44E0-4DAB-8A79-BD6607EFDA96}" uniqueName="2" name="retencja" queryTableFieldId="2"/>
    <tableColumn id="3" xr3:uid="{0393FE56-0B07-4EDB-94EF-EBFA0C7B62F9}" uniqueName="3" name="Dni bez opadów" totalsRowFunction="max" queryTableFieldId="3"/>
    <tableColumn id="4" xr3:uid="{55202F7A-A50D-478B-A285-4FDD6A193AF0}" uniqueName="4" name="Podlewanie ogródka" totalsRowFunction="custom" queryTableFieldId="4" dataDxfId="3">
      <calculatedColumnFormula>IF(AND(MOD(C2, 5)= 0, C2&gt;0),1,0)</calculatedColumnFormula>
      <totalsRowFormula>SUM(D92:D274)</totalsRowFormula>
    </tableColumn>
    <tableColumn id="5" xr3:uid="{24B1003B-FE5B-47D0-A318-BDB3B319FA72}" uniqueName="5" name="Zużycie" queryTableFieldId="5" dataDxfId="2">
      <calculatedColumnFormula>IF(WEEKDAY(A2)=4, 260, 190) + IF(AND(AND(MONTH(A2) &gt;= 4, MONTH(A2) &lt;= 9), D2=1 ), 300, 0)</calculatedColumnFormula>
    </tableColumn>
    <tableColumn id="6" xr3:uid="{5D7A6E58-FA22-404C-A87A-22E687CB806C}" uniqueName="6" name="5000" totalsRowFunction="custom" queryTableFieldId="6" dataDxfId="1">
      <calculatedColumnFormula>MAX(F1 + B2 - E2, 0)</calculatedColumnFormula>
      <totalsRowFormula>COUNTIF(F2:F366,0)</totalsRowFormula>
    </tableColumn>
    <tableColumn id="7" xr3:uid="{211338D3-68BF-48B5-ADCB-1588A861C99A}" uniqueName="7" name="Z wodociagu" totalsRowFunction="custom" queryTableFieldId="7" dataDxfId="0">
      <calculatedColumnFormula>IF(F2=0,F1+B2-E2, 0)</calculatedColumnFormula>
      <totalsRowFormula>SUM(G2:G366)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4E0E-D982-4CA0-99BB-9A86E7A44970}">
  <dimension ref="A1:J369"/>
  <sheetViews>
    <sheetView tabSelected="1" topLeftCell="A333" workbookViewId="0">
      <selection activeCell="A348" sqref="A348"/>
    </sheetView>
  </sheetViews>
  <sheetFormatPr defaultRowHeight="15" x14ac:dyDescent="0.25"/>
  <cols>
    <col min="1" max="1" width="17.140625" customWidth="1"/>
    <col min="2" max="2" width="14.28515625" customWidth="1"/>
    <col min="3" max="3" width="19.85546875" customWidth="1"/>
    <col min="4" max="4" width="17.85546875" customWidth="1"/>
    <col min="5" max="5" width="15.7109375" customWidth="1"/>
    <col min="6" max="6" width="10.28515625" customWidth="1"/>
    <col min="7" max="7" width="18.42578125" customWidth="1"/>
    <col min="8" max="8" width="10.28515625" customWidth="1"/>
    <col min="9" max="9" width="9.85546875" bestFit="1" customWidth="1"/>
    <col min="10" max="10" width="1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9</v>
      </c>
    </row>
    <row r="2" spans="1:10" x14ac:dyDescent="0.25">
      <c r="A2" s="1">
        <v>44562</v>
      </c>
      <c r="B2">
        <v>0</v>
      </c>
      <c r="C2">
        <v>1</v>
      </c>
      <c r="D2">
        <f t="shared" ref="D2:D65" si="0">IF(AND(MOD(C2, 5)= 0, C2&gt;0),1,0)</f>
        <v>0</v>
      </c>
      <c r="E2">
        <f t="shared" ref="E2:E65" si="1">IF(WEEKDAY(A2)=4, 260, 190) + IF(AND(AND(MONTH(A2) &gt;= 4, MONTH(A2) &lt;= 9), D2=1 ), 300, 0)</f>
        <v>190</v>
      </c>
      <c r="F2">
        <f t="shared" ref="F2:F65" si="2">MAX(F1 + B2 - E2, 0)</f>
        <v>4810</v>
      </c>
      <c r="G2">
        <f t="shared" ref="G2:G65" si="3">IF(F2=0,F1+B2-E2, 0)</f>
        <v>0</v>
      </c>
      <c r="I2">
        <f>WEEKDAY(A2)</f>
        <v>7</v>
      </c>
      <c r="J2" t="s">
        <v>5</v>
      </c>
    </row>
    <row r="3" spans="1:10" x14ac:dyDescent="0.25">
      <c r="A3" s="1">
        <v>44563</v>
      </c>
      <c r="B3">
        <v>0</v>
      </c>
      <c r="C3">
        <f>IF(B3=0,C2+1,0)</f>
        <v>2</v>
      </c>
      <c r="D3">
        <f t="shared" si="0"/>
        <v>0</v>
      </c>
      <c r="E3">
        <f t="shared" si="1"/>
        <v>190</v>
      </c>
      <c r="F3">
        <f t="shared" si="2"/>
        <v>4620</v>
      </c>
      <c r="G3">
        <f t="shared" si="3"/>
        <v>0</v>
      </c>
    </row>
    <row r="4" spans="1:10" x14ac:dyDescent="0.25">
      <c r="A4" s="1">
        <v>44564</v>
      </c>
      <c r="B4">
        <v>0</v>
      </c>
      <c r="C4">
        <f t="shared" ref="C4:C67" si="4">IF(B4=0,C3+1,0)</f>
        <v>3</v>
      </c>
      <c r="D4">
        <f t="shared" si="0"/>
        <v>0</v>
      </c>
      <c r="E4">
        <f t="shared" si="1"/>
        <v>190</v>
      </c>
      <c r="F4">
        <f t="shared" si="2"/>
        <v>4430</v>
      </c>
      <c r="G4">
        <f t="shared" si="3"/>
        <v>0</v>
      </c>
    </row>
    <row r="5" spans="1:10" x14ac:dyDescent="0.25">
      <c r="A5" s="1">
        <v>44565</v>
      </c>
      <c r="B5">
        <v>0</v>
      </c>
      <c r="C5">
        <f t="shared" si="4"/>
        <v>4</v>
      </c>
      <c r="D5">
        <f t="shared" si="0"/>
        <v>0</v>
      </c>
      <c r="E5">
        <f t="shared" si="1"/>
        <v>190</v>
      </c>
      <c r="F5">
        <f t="shared" si="2"/>
        <v>4240</v>
      </c>
      <c r="G5">
        <f t="shared" si="3"/>
        <v>0</v>
      </c>
    </row>
    <row r="6" spans="1:10" x14ac:dyDescent="0.25">
      <c r="A6" s="1">
        <v>44566</v>
      </c>
      <c r="B6">
        <v>0</v>
      </c>
      <c r="C6">
        <f t="shared" si="4"/>
        <v>5</v>
      </c>
      <c r="D6">
        <f t="shared" si="0"/>
        <v>1</v>
      </c>
      <c r="E6">
        <f t="shared" si="1"/>
        <v>260</v>
      </c>
      <c r="F6">
        <f t="shared" si="2"/>
        <v>3980</v>
      </c>
      <c r="G6">
        <f t="shared" si="3"/>
        <v>0</v>
      </c>
    </row>
    <row r="7" spans="1:10" x14ac:dyDescent="0.25">
      <c r="A7" s="1">
        <v>44567</v>
      </c>
      <c r="B7">
        <v>0</v>
      </c>
      <c r="C7">
        <f t="shared" si="4"/>
        <v>6</v>
      </c>
      <c r="D7">
        <f t="shared" si="0"/>
        <v>0</v>
      </c>
      <c r="E7">
        <f t="shared" si="1"/>
        <v>190</v>
      </c>
      <c r="F7">
        <f t="shared" si="2"/>
        <v>3790</v>
      </c>
      <c r="G7">
        <f t="shared" si="3"/>
        <v>0</v>
      </c>
    </row>
    <row r="8" spans="1:10" x14ac:dyDescent="0.25">
      <c r="A8" s="1">
        <v>44568</v>
      </c>
      <c r="B8">
        <v>0</v>
      </c>
      <c r="C8">
        <f t="shared" si="4"/>
        <v>7</v>
      </c>
      <c r="D8">
        <f t="shared" si="0"/>
        <v>0</v>
      </c>
      <c r="E8">
        <f t="shared" si="1"/>
        <v>190</v>
      </c>
      <c r="F8">
        <f t="shared" si="2"/>
        <v>3600</v>
      </c>
      <c r="G8">
        <f t="shared" si="3"/>
        <v>0</v>
      </c>
    </row>
    <row r="9" spans="1:10" x14ac:dyDescent="0.25">
      <c r="A9" s="1">
        <v>44569</v>
      </c>
      <c r="B9">
        <v>41</v>
      </c>
      <c r="C9">
        <f t="shared" si="4"/>
        <v>0</v>
      </c>
      <c r="D9">
        <f t="shared" si="0"/>
        <v>0</v>
      </c>
      <c r="E9">
        <f t="shared" si="1"/>
        <v>190</v>
      </c>
      <c r="F9">
        <f t="shared" si="2"/>
        <v>3451</v>
      </c>
      <c r="G9">
        <f t="shared" si="3"/>
        <v>0</v>
      </c>
    </row>
    <row r="10" spans="1:10" x14ac:dyDescent="0.25">
      <c r="A10" s="1">
        <v>44570</v>
      </c>
      <c r="B10">
        <v>79</v>
      </c>
      <c r="C10">
        <f t="shared" si="4"/>
        <v>0</v>
      </c>
      <c r="D10">
        <f t="shared" si="0"/>
        <v>0</v>
      </c>
      <c r="E10">
        <f t="shared" si="1"/>
        <v>190</v>
      </c>
      <c r="F10">
        <f t="shared" si="2"/>
        <v>3340</v>
      </c>
      <c r="G10">
        <f t="shared" si="3"/>
        <v>0</v>
      </c>
    </row>
    <row r="11" spans="1:10" x14ac:dyDescent="0.25">
      <c r="A11" s="1">
        <v>44571</v>
      </c>
      <c r="B11">
        <v>163</v>
      </c>
      <c r="C11">
        <f t="shared" si="4"/>
        <v>0</v>
      </c>
      <c r="D11">
        <f t="shared" si="0"/>
        <v>0</v>
      </c>
      <c r="E11">
        <f t="shared" si="1"/>
        <v>190</v>
      </c>
      <c r="F11">
        <f t="shared" si="2"/>
        <v>3313</v>
      </c>
      <c r="G11">
        <f t="shared" si="3"/>
        <v>0</v>
      </c>
    </row>
    <row r="12" spans="1:10" x14ac:dyDescent="0.25">
      <c r="A12" s="1">
        <v>44572</v>
      </c>
      <c r="B12">
        <v>259</v>
      </c>
      <c r="C12">
        <f t="shared" si="4"/>
        <v>0</v>
      </c>
      <c r="D12">
        <f t="shared" si="0"/>
        <v>0</v>
      </c>
      <c r="E12">
        <f t="shared" si="1"/>
        <v>190</v>
      </c>
      <c r="F12">
        <f t="shared" si="2"/>
        <v>3382</v>
      </c>
      <c r="G12">
        <f t="shared" si="3"/>
        <v>0</v>
      </c>
    </row>
    <row r="13" spans="1:10" x14ac:dyDescent="0.25">
      <c r="A13" s="1">
        <v>44573</v>
      </c>
      <c r="B13">
        <v>368</v>
      </c>
      <c r="C13">
        <f t="shared" si="4"/>
        <v>0</v>
      </c>
      <c r="D13">
        <f t="shared" si="0"/>
        <v>0</v>
      </c>
      <c r="E13">
        <f t="shared" si="1"/>
        <v>260</v>
      </c>
      <c r="F13">
        <f t="shared" si="2"/>
        <v>3490</v>
      </c>
      <c r="G13">
        <f t="shared" si="3"/>
        <v>0</v>
      </c>
    </row>
    <row r="14" spans="1:10" x14ac:dyDescent="0.25">
      <c r="A14" s="1">
        <v>44574</v>
      </c>
      <c r="B14">
        <v>45</v>
      </c>
      <c r="C14">
        <f t="shared" si="4"/>
        <v>0</v>
      </c>
      <c r="D14">
        <f t="shared" si="0"/>
        <v>0</v>
      </c>
      <c r="E14">
        <f t="shared" si="1"/>
        <v>190</v>
      </c>
      <c r="F14">
        <f t="shared" si="2"/>
        <v>3345</v>
      </c>
      <c r="G14">
        <f t="shared" si="3"/>
        <v>0</v>
      </c>
    </row>
    <row r="15" spans="1:10" x14ac:dyDescent="0.25">
      <c r="A15" s="1">
        <v>44575</v>
      </c>
      <c r="B15">
        <v>0</v>
      </c>
      <c r="C15">
        <f t="shared" si="4"/>
        <v>1</v>
      </c>
      <c r="D15">
        <f t="shared" si="0"/>
        <v>0</v>
      </c>
      <c r="E15">
        <f t="shared" si="1"/>
        <v>190</v>
      </c>
      <c r="F15">
        <f t="shared" si="2"/>
        <v>3155</v>
      </c>
      <c r="G15">
        <f t="shared" si="3"/>
        <v>0</v>
      </c>
    </row>
    <row r="16" spans="1:10" x14ac:dyDescent="0.25">
      <c r="A16" s="1">
        <v>44576</v>
      </c>
      <c r="B16">
        <v>0</v>
      </c>
      <c r="C16">
        <f t="shared" si="4"/>
        <v>2</v>
      </c>
      <c r="D16">
        <f t="shared" si="0"/>
        <v>0</v>
      </c>
      <c r="E16">
        <f t="shared" si="1"/>
        <v>190</v>
      </c>
      <c r="F16">
        <f t="shared" si="2"/>
        <v>2965</v>
      </c>
      <c r="G16">
        <f t="shared" si="3"/>
        <v>0</v>
      </c>
    </row>
    <row r="17" spans="1:7" x14ac:dyDescent="0.25">
      <c r="A17" s="1">
        <v>44577</v>
      </c>
      <c r="B17">
        <v>0</v>
      </c>
      <c r="C17">
        <f t="shared" si="4"/>
        <v>3</v>
      </c>
      <c r="D17">
        <f t="shared" si="0"/>
        <v>0</v>
      </c>
      <c r="E17">
        <f t="shared" si="1"/>
        <v>190</v>
      </c>
      <c r="F17">
        <f t="shared" si="2"/>
        <v>2775</v>
      </c>
      <c r="G17">
        <f t="shared" si="3"/>
        <v>0</v>
      </c>
    </row>
    <row r="18" spans="1:7" x14ac:dyDescent="0.25">
      <c r="A18" s="1">
        <v>44578</v>
      </c>
      <c r="B18">
        <v>0</v>
      </c>
      <c r="C18">
        <f t="shared" si="4"/>
        <v>4</v>
      </c>
      <c r="D18">
        <f t="shared" si="0"/>
        <v>0</v>
      </c>
      <c r="E18">
        <f t="shared" si="1"/>
        <v>190</v>
      </c>
      <c r="F18">
        <f t="shared" si="2"/>
        <v>2585</v>
      </c>
      <c r="G18">
        <f t="shared" si="3"/>
        <v>0</v>
      </c>
    </row>
    <row r="19" spans="1:7" x14ac:dyDescent="0.25">
      <c r="A19" s="1">
        <v>44579</v>
      </c>
      <c r="B19">
        <v>0</v>
      </c>
      <c r="C19">
        <f t="shared" si="4"/>
        <v>5</v>
      </c>
      <c r="D19">
        <f t="shared" si="0"/>
        <v>1</v>
      </c>
      <c r="E19">
        <f t="shared" si="1"/>
        <v>190</v>
      </c>
      <c r="F19">
        <f t="shared" si="2"/>
        <v>2395</v>
      </c>
      <c r="G19">
        <f t="shared" si="3"/>
        <v>0</v>
      </c>
    </row>
    <row r="20" spans="1:7" x14ac:dyDescent="0.25">
      <c r="A20" s="1">
        <v>44580</v>
      </c>
      <c r="B20">
        <v>0</v>
      </c>
      <c r="C20">
        <f t="shared" si="4"/>
        <v>6</v>
      </c>
      <c r="D20">
        <f t="shared" si="0"/>
        <v>0</v>
      </c>
      <c r="E20">
        <f t="shared" si="1"/>
        <v>260</v>
      </c>
      <c r="F20">
        <f t="shared" si="2"/>
        <v>2135</v>
      </c>
      <c r="G20">
        <f t="shared" si="3"/>
        <v>0</v>
      </c>
    </row>
    <row r="21" spans="1:7" x14ac:dyDescent="0.25">
      <c r="A21" s="1">
        <v>44581</v>
      </c>
      <c r="B21">
        <v>0</v>
      </c>
      <c r="C21">
        <f t="shared" si="4"/>
        <v>7</v>
      </c>
      <c r="D21">
        <f t="shared" si="0"/>
        <v>0</v>
      </c>
      <c r="E21">
        <f t="shared" si="1"/>
        <v>190</v>
      </c>
      <c r="F21">
        <f t="shared" si="2"/>
        <v>1945</v>
      </c>
      <c r="G21">
        <f t="shared" si="3"/>
        <v>0</v>
      </c>
    </row>
    <row r="22" spans="1:7" x14ac:dyDescent="0.25">
      <c r="A22" s="1">
        <v>44582</v>
      </c>
      <c r="B22">
        <v>0</v>
      </c>
      <c r="C22">
        <f t="shared" si="4"/>
        <v>8</v>
      </c>
      <c r="D22">
        <f t="shared" si="0"/>
        <v>0</v>
      </c>
      <c r="E22">
        <f t="shared" si="1"/>
        <v>190</v>
      </c>
      <c r="F22">
        <f t="shared" si="2"/>
        <v>1755</v>
      </c>
      <c r="G22">
        <f t="shared" si="3"/>
        <v>0</v>
      </c>
    </row>
    <row r="23" spans="1:7" x14ac:dyDescent="0.25">
      <c r="A23" s="1">
        <v>44583</v>
      </c>
      <c r="B23">
        <v>0</v>
      </c>
      <c r="C23">
        <f t="shared" si="4"/>
        <v>9</v>
      </c>
      <c r="D23">
        <f t="shared" si="0"/>
        <v>0</v>
      </c>
      <c r="E23">
        <f t="shared" si="1"/>
        <v>190</v>
      </c>
      <c r="F23">
        <f t="shared" si="2"/>
        <v>1565</v>
      </c>
      <c r="G23">
        <f t="shared" si="3"/>
        <v>0</v>
      </c>
    </row>
    <row r="24" spans="1:7" x14ac:dyDescent="0.25">
      <c r="A24" s="1">
        <v>44584</v>
      </c>
      <c r="B24">
        <v>33</v>
      </c>
      <c r="C24">
        <f t="shared" si="4"/>
        <v>0</v>
      </c>
      <c r="D24">
        <f t="shared" si="0"/>
        <v>0</v>
      </c>
      <c r="E24">
        <f t="shared" si="1"/>
        <v>190</v>
      </c>
      <c r="F24">
        <f t="shared" si="2"/>
        <v>1408</v>
      </c>
      <c r="G24">
        <f t="shared" si="3"/>
        <v>0</v>
      </c>
    </row>
    <row r="25" spans="1:7" x14ac:dyDescent="0.25">
      <c r="A25" s="1">
        <v>44585</v>
      </c>
      <c r="B25">
        <v>75</v>
      </c>
      <c r="C25">
        <f t="shared" si="4"/>
        <v>0</v>
      </c>
      <c r="D25">
        <f t="shared" si="0"/>
        <v>0</v>
      </c>
      <c r="E25">
        <f t="shared" si="1"/>
        <v>190</v>
      </c>
      <c r="F25">
        <f t="shared" si="2"/>
        <v>1293</v>
      </c>
      <c r="G25">
        <f t="shared" si="3"/>
        <v>0</v>
      </c>
    </row>
    <row r="26" spans="1:7" x14ac:dyDescent="0.25">
      <c r="A26" s="1">
        <v>44586</v>
      </c>
      <c r="B26">
        <v>537</v>
      </c>
      <c r="C26">
        <f t="shared" si="4"/>
        <v>0</v>
      </c>
      <c r="D26">
        <f t="shared" si="0"/>
        <v>0</v>
      </c>
      <c r="E26">
        <f t="shared" si="1"/>
        <v>190</v>
      </c>
      <c r="F26">
        <f t="shared" si="2"/>
        <v>1640</v>
      </c>
      <c r="G26">
        <f t="shared" si="3"/>
        <v>0</v>
      </c>
    </row>
    <row r="27" spans="1:7" x14ac:dyDescent="0.25">
      <c r="A27" s="1">
        <v>44587</v>
      </c>
      <c r="B27">
        <v>826</v>
      </c>
      <c r="C27">
        <f t="shared" si="4"/>
        <v>0</v>
      </c>
      <c r="D27">
        <f t="shared" si="0"/>
        <v>0</v>
      </c>
      <c r="E27">
        <f t="shared" si="1"/>
        <v>260</v>
      </c>
      <c r="F27">
        <f t="shared" si="2"/>
        <v>2206</v>
      </c>
      <c r="G27">
        <f t="shared" si="3"/>
        <v>0</v>
      </c>
    </row>
    <row r="28" spans="1:7" x14ac:dyDescent="0.25">
      <c r="A28" s="1">
        <v>44588</v>
      </c>
      <c r="B28">
        <v>26</v>
      </c>
      <c r="C28">
        <f t="shared" si="4"/>
        <v>0</v>
      </c>
      <c r="D28">
        <f t="shared" si="0"/>
        <v>0</v>
      </c>
      <c r="E28">
        <f t="shared" si="1"/>
        <v>190</v>
      </c>
      <c r="F28">
        <f t="shared" si="2"/>
        <v>2042</v>
      </c>
      <c r="G28">
        <f t="shared" si="3"/>
        <v>0</v>
      </c>
    </row>
    <row r="29" spans="1:7" x14ac:dyDescent="0.25">
      <c r="A29" s="1">
        <v>44589</v>
      </c>
      <c r="B29">
        <v>0</v>
      </c>
      <c r="C29">
        <f t="shared" si="4"/>
        <v>1</v>
      </c>
      <c r="D29">
        <f t="shared" si="0"/>
        <v>0</v>
      </c>
      <c r="E29">
        <f t="shared" si="1"/>
        <v>190</v>
      </c>
      <c r="F29">
        <f t="shared" si="2"/>
        <v>1852</v>
      </c>
      <c r="G29">
        <f t="shared" si="3"/>
        <v>0</v>
      </c>
    </row>
    <row r="30" spans="1:7" x14ac:dyDescent="0.25">
      <c r="A30" s="1">
        <v>44590</v>
      </c>
      <c r="B30">
        <v>0</v>
      </c>
      <c r="C30">
        <f t="shared" si="4"/>
        <v>2</v>
      </c>
      <c r="D30">
        <f t="shared" si="0"/>
        <v>0</v>
      </c>
      <c r="E30">
        <f t="shared" si="1"/>
        <v>190</v>
      </c>
      <c r="F30">
        <f t="shared" si="2"/>
        <v>1662</v>
      </c>
      <c r="G30">
        <f t="shared" si="3"/>
        <v>0</v>
      </c>
    </row>
    <row r="31" spans="1:7" x14ac:dyDescent="0.25">
      <c r="A31" s="1">
        <v>44591</v>
      </c>
      <c r="B31">
        <v>0</v>
      </c>
      <c r="C31">
        <f t="shared" si="4"/>
        <v>3</v>
      </c>
      <c r="D31">
        <f t="shared" si="0"/>
        <v>0</v>
      </c>
      <c r="E31">
        <f t="shared" si="1"/>
        <v>190</v>
      </c>
      <c r="F31">
        <f t="shared" si="2"/>
        <v>1472</v>
      </c>
      <c r="G31">
        <f t="shared" si="3"/>
        <v>0</v>
      </c>
    </row>
    <row r="32" spans="1:7" x14ac:dyDescent="0.25">
      <c r="A32" s="1">
        <v>44592</v>
      </c>
      <c r="B32">
        <v>0</v>
      </c>
      <c r="C32">
        <f t="shared" si="4"/>
        <v>4</v>
      </c>
      <c r="D32">
        <f t="shared" si="0"/>
        <v>0</v>
      </c>
      <c r="E32">
        <f t="shared" si="1"/>
        <v>190</v>
      </c>
      <c r="F32">
        <f t="shared" si="2"/>
        <v>1282</v>
      </c>
      <c r="G32">
        <f t="shared" si="3"/>
        <v>0</v>
      </c>
    </row>
    <row r="33" spans="1:7" x14ac:dyDescent="0.25">
      <c r="A33" s="1">
        <v>44593</v>
      </c>
      <c r="B33">
        <v>0</v>
      </c>
      <c r="C33">
        <f t="shared" si="4"/>
        <v>5</v>
      </c>
      <c r="D33">
        <f t="shared" si="0"/>
        <v>1</v>
      </c>
      <c r="E33">
        <f t="shared" si="1"/>
        <v>190</v>
      </c>
      <c r="F33">
        <f t="shared" si="2"/>
        <v>1092</v>
      </c>
      <c r="G33">
        <f t="shared" si="3"/>
        <v>0</v>
      </c>
    </row>
    <row r="34" spans="1:7" x14ac:dyDescent="0.25">
      <c r="A34" s="1">
        <v>44594</v>
      </c>
      <c r="B34">
        <v>0</v>
      </c>
      <c r="C34">
        <f t="shared" si="4"/>
        <v>6</v>
      </c>
      <c r="D34">
        <f t="shared" si="0"/>
        <v>0</v>
      </c>
      <c r="E34">
        <f t="shared" si="1"/>
        <v>260</v>
      </c>
      <c r="F34">
        <f t="shared" si="2"/>
        <v>832</v>
      </c>
      <c r="G34">
        <f t="shared" si="3"/>
        <v>0</v>
      </c>
    </row>
    <row r="35" spans="1:7" x14ac:dyDescent="0.25">
      <c r="A35" s="1">
        <v>44595</v>
      </c>
      <c r="B35">
        <v>0</v>
      </c>
      <c r="C35">
        <f t="shared" si="4"/>
        <v>7</v>
      </c>
      <c r="D35">
        <f t="shared" si="0"/>
        <v>0</v>
      </c>
      <c r="E35">
        <f t="shared" si="1"/>
        <v>190</v>
      </c>
      <c r="F35">
        <f t="shared" si="2"/>
        <v>642</v>
      </c>
      <c r="G35">
        <f t="shared" si="3"/>
        <v>0</v>
      </c>
    </row>
    <row r="36" spans="1:7" x14ac:dyDescent="0.25">
      <c r="A36" s="1">
        <v>44596</v>
      </c>
      <c r="B36">
        <v>0</v>
      </c>
      <c r="C36">
        <f t="shared" si="4"/>
        <v>8</v>
      </c>
      <c r="D36">
        <f t="shared" si="0"/>
        <v>0</v>
      </c>
      <c r="E36">
        <f t="shared" si="1"/>
        <v>190</v>
      </c>
      <c r="F36">
        <f t="shared" si="2"/>
        <v>452</v>
      </c>
      <c r="G36">
        <f t="shared" si="3"/>
        <v>0</v>
      </c>
    </row>
    <row r="37" spans="1:7" x14ac:dyDescent="0.25">
      <c r="A37" s="1">
        <v>44597</v>
      </c>
      <c r="B37">
        <v>97</v>
      </c>
      <c r="C37">
        <f t="shared" si="4"/>
        <v>0</v>
      </c>
      <c r="D37">
        <f t="shared" si="0"/>
        <v>0</v>
      </c>
      <c r="E37">
        <f t="shared" si="1"/>
        <v>190</v>
      </c>
      <c r="F37">
        <f t="shared" si="2"/>
        <v>359</v>
      </c>
      <c r="G37">
        <f t="shared" si="3"/>
        <v>0</v>
      </c>
    </row>
    <row r="38" spans="1:7" x14ac:dyDescent="0.25">
      <c r="A38" s="1">
        <v>44598</v>
      </c>
      <c r="B38">
        <v>0</v>
      </c>
      <c r="C38">
        <f t="shared" si="4"/>
        <v>1</v>
      </c>
      <c r="D38">
        <f t="shared" si="0"/>
        <v>0</v>
      </c>
      <c r="E38">
        <f t="shared" si="1"/>
        <v>190</v>
      </c>
      <c r="F38">
        <f t="shared" si="2"/>
        <v>169</v>
      </c>
      <c r="G38">
        <f t="shared" si="3"/>
        <v>0</v>
      </c>
    </row>
    <row r="39" spans="1:7" x14ac:dyDescent="0.25">
      <c r="A39" s="1">
        <v>44599</v>
      </c>
      <c r="B39">
        <v>99</v>
      </c>
      <c r="C39">
        <f t="shared" si="4"/>
        <v>0</v>
      </c>
      <c r="D39">
        <f t="shared" si="0"/>
        <v>0</v>
      </c>
      <c r="E39">
        <f t="shared" si="1"/>
        <v>190</v>
      </c>
      <c r="F39">
        <f t="shared" si="2"/>
        <v>78</v>
      </c>
      <c r="G39">
        <f t="shared" si="3"/>
        <v>0</v>
      </c>
    </row>
    <row r="40" spans="1:7" x14ac:dyDescent="0.25">
      <c r="A40" s="1">
        <v>44600</v>
      </c>
      <c r="B40">
        <v>0</v>
      </c>
      <c r="C40">
        <f t="shared" si="4"/>
        <v>1</v>
      </c>
      <c r="D40">
        <f t="shared" si="0"/>
        <v>0</v>
      </c>
      <c r="E40">
        <f t="shared" si="1"/>
        <v>190</v>
      </c>
      <c r="F40">
        <f t="shared" si="2"/>
        <v>0</v>
      </c>
      <c r="G40">
        <f t="shared" si="3"/>
        <v>-112</v>
      </c>
    </row>
    <row r="41" spans="1:7" x14ac:dyDescent="0.25">
      <c r="A41" s="1">
        <v>44601</v>
      </c>
      <c r="B41">
        <v>0</v>
      </c>
      <c r="C41">
        <f t="shared" si="4"/>
        <v>2</v>
      </c>
      <c r="D41">
        <f t="shared" si="0"/>
        <v>0</v>
      </c>
      <c r="E41">
        <f t="shared" si="1"/>
        <v>260</v>
      </c>
      <c r="F41">
        <f t="shared" si="2"/>
        <v>0</v>
      </c>
      <c r="G41">
        <f t="shared" si="3"/>
        <v>-260</v>
      </c>
    </row>
    <row r="42" spans="1:7" x14ac:dyDescent="0.25">
      <c r="A42" s="1">
        <v>44602</v>
      </c>
      <c r="B42">
        <v>0</v>
      </c>
      <c r="C42">
        <f t="shared" si="4"/>
        <v>3</v>
      </c>
      <c r="D42">
        <f t="shared" si="0"/>
        <v>0</v>
      </c>
      <c r="E42">
        <f t="shared" si="1"/>
        <v>190</v>
      </c>
      <c r="F42">
        <f t="shared" si="2"/>
        <v>0</v>
      </c>
      <c r="G42">
        <f t="shared" si="3"/>
        <v>-190</v>
      </c>
    </row>
    <row r="43" spans="1:7" x14ac:dyDescent="0.25">
      <c r="A43" s="1">
        <v>44603</v>
      </c>
      <c r="B43">
        <v>97</v>
      </c>
      <c r="C43">
        <f t="shared" si="4"/>
        <v>0</v>
      </c>
      <c r="D43">
        <f t="shared" si="0"/>
        <v>0</v>
      </c>
      <c r="E43">
        <f t="shared" si="1"/>
        <v>190</v>
      </c>
      <c r="F43">
        <f t="shared" si="2"/>
        <v>0</v>
      </c>
      <c r="G43">
        <f t="shared" si="3"/>
        <v>-93</v>
      </c>
    </row>
    <row r="44" spans="1:7" x14ac:dyDescent="0.25">
      <c r="A44" s="1">
        <v>44604</v>
      </c>
      <c r="B44">
        <v>83</v>
      </c>
      <c r="C44">
        <f t="shared" si="4"/>
        <v>0</v>
      </c>
      <c r="D44">
        <f t="shared" si="0"/>
        <v>0</v>
      </c>
      <c r="E44">
        <f t="shared" si="1"/>
        <v>190</v>
      </c>
      <c r="F44">
        <f t="shared" si="2"/>
        <v>0</v>
      </c>
      <c r="G44">
        <f t="shared" si="3"/>
        <v>-107</v>
      </c>
    </row>
    <row r="45" spans="1:7" x14ac:dyDescent="0.25">
      <c r="A45" s="1">
        <v>44605</v>
      </c>
      <c r="B45">
        <v>77</v>
      </c>
      <c r="C45">
        <f t="shared" si="4"/>
        <v>0</v>
      </c>
      <c r="D45">
        <f t="shared" si="0"/>
        <v>0</v>
      </c>
      <c r="E45">
        <f t="shared" si="1"/>
        <v>190</v>
      </c>
      <c r="F45">
        <f t="shared" si="2"/>
        <v>0</v>
      </c>
      <c r="G45">
        <f t="shared" si="3"/>
        <v>-113</v>
      </c>
    </row>
    <row r="46" spans="1:7" x14ac:dyDescent="0.25">
      <c r="A46" s="1">
        <v>44606</v>
      </c>
      <c r="B46">
        <v>195</v>
      </c>
      <c r="C46">
        <f t="shared" si="4"/>
        <v>0</v>
      </c>
      <c r="D46">
        <f t="shared" si="0"/>
        <v>0</v>
      </c>
      <c r="E46">
        <f t="shared" si="1"/>
        <v>190</v>
      </c>
      <c r="F46">
        <f t="shared" si="2"/>
        <v>5</v>
      </c>
      <c r="G46">
        <f t="shared" si="3"/>
        <v>0</v>
      </c>
    </row>
    <row r="47" spans="1:7" x14ac:dyDescent="0.25">
      <c r="A47" s="1">
        <v>44607</v>
      </c>
      <c r="B47">
        <v>145</v>
      </c>
      <c r="C47">
        <f t="shared" si="4"/>
        <v>0</v>
      </c>
      <c r="D47">
        <f t="shared" si="0"/>
        <v>0</v>
      </c>
      <c r="E47">
        <f t="shared" si="1"/>
        <v>190</v>
      </c>
      <c r="F47">
        <f t="shared" si="2"/>
        <v>0</v>
      </c>
      <c r="G47">
        <f t="shared" si="3"/>
        <v>-40</v>
      </c>
    </row>
    <row r="48" spans="1:7" x14ac:dyDescent="0.25">
      <c r="A48" s="1">
        <v>44608</v>
      </c>
      <c r="B48">
        <v>90</v>
      </c>
      <c r="C48">
        <f t="shared" si="4"/>
        <v>0</v>
      </c>
      <c r="D48">
        <f t="shared" si="0"/>
        <v>0</v>
      </c>
      <c r="E48">
        <f t="shared" si="1"/>
        <v>260</v>
      </c>
      <c r="F48">
        <f t="shared" si="2"/>
        <v>0</v>
      </c>
      <c r="G48">
        <f t="shared" si="3"/>
        <v>-170</v>
      </c>
    </row>
    <row r="49" spans="1:7" x14ac:dyDescent="0.25">
      <c r="A49" s="1">
        <v>44609</v>
      </c>
      <c r="B49">
        <v>0</v>
      </c>
      <c r="C49">
        <f t="shared" si="4"/>
        <v>1</v>
      </c>
      <c r="D49">
        <f t="shared" si="0"/>
        <v>0</v>
      </c>
      <c r="E49">
        <f t="shared" si="1"/>
        <v>190</v>
      </c>
      <c r="F49">
        <f t="shared" si="2"/>
        <v>0</v>
      </c>
      <c r="G49">
        <f t="shared" si="3"/>
        <v>-190</v>
      </c>
    </row>
    <row r="50" spans="1:7" x14ac:dyDescent="0.25">
      <c r="A50" s="1">
        <v>44610</v>
      </c>
      <c r="B50">
        <v>0</v>
      </c>
      <c r="C50">
        <f t="shared" si="4"/>
        <v>2</v>
      </c>
      <c r="D50">
        <f t="shared" si="0"/>
        <v>0</v>
      </c>
      <c r="E50">
        <f t="shared" si="1"/>
        <v>190</v>
      </c>
      <c r="F50">
        <f t="shared" si="2"/>
        <v>0</v>
      </c>
      <c r="G50">
        <f t="shared" si="3"/>
        <v>-190</v>
      </c>
    </row>
    <row r="51" spans="1:7" x14ac:dyDescent="0.25">
      <c r="A51" s="1">
        <v>44611</v>
      </c>
      <c r="B51">
        <v>93</v>
      </c>
      <c r="C51">
        <f t="shared" si="4"/>
        <v>0</v>
      </c>
      <c r="D51">
        <f t="shared" si="0"/>
        <v>0</v>
      </c>
      <c r="E51">
        <f t="shared" si="1"/>
        <v>190</v>
      </c>
      <c r="F51">
        <f t="shared" si="2"/>
        <v>0</v>
      </c>
      <c r="G51">
        <f t="shared" si="3"/>
        <v>-97</v>
      </c>
    </row>
    <row r="52" spans="1:7" x14ac:dyDescent="0.25">
      <c r="A52" s="1">
        <v>44612</v>
      </c>
      <c r="B52">
        <v>0</v>
      </c>
      <c r="C52">
        <f t="shared" si="4"/>
        <v>1</v>
      </c>
      <c r="D52">
        <f t="shared" si="0"/>
        <v>0</v>
      </c>
      <c r="E52">
        <f t="shared" si="1"/>
        <v>190</v>
      </c>
      <c r="F52">
        <f t="shared" si="2"/>
        <v>0</v>
      </c>
      <c r="G52">
        <f t="shared" si="3"/>
        <v>-190</v>
      </c>
    </row>
    <row r="53" spans="1:7" x14ac:dyDescent="0.25">
      <c r="A53" s="1">
        <v>44613</v>
      </c>
      <c r="B53">
        <v>0</v>
      </c>
      <c r="C53">
        <f t="shared" si="4"/>
        <v>2</v>
      </c>
      <c r="D53">
        <f t="shared" si="0"/>
        <v>0</v>
      </c>
      <c r="E53">
        <f t="shared" si="1"/>
        <v>190</v>
      </c>
      <c r="F53">
        <f t="shared" si="2"/>
        <v>0</v>
      </c>
      <c r="G53">
        <f t="shared" si="3"/>
        <v>-190</v>
      </c>
    </row>
    <row r="54" spans="1:7" x14ac:dyDescent="0.25">
      <c r="A54" s="1">
        <v>44614</v>
      </c>
      <c r="B54">
        <v>93</v>
      </c>
      <c r="C54">
        <f t="shared" si="4"/>
        <v>0</v>
      </c>
      <c r="D54">
        <f t="shared" si="0"/>
        <v>0</v>
      </c>
      <c r="E54">
        <f t="shared" si="1"/>
        <v>190</v>
      </c>
      <c r="F54">
        <f t="shared" si="2"/>
        <v>0</v>
      </c>
      <c r="G54">
        <f t="shared" si="3"/>
        <v>-97</v>
      </c>
    </row>
    <row r="55" spans="1:7" x14ac:dyDescent="0.25">
      <c r="A55" s="1">
        <v>44615</v>
      </c>
      <c r="B55">
        <v>0</v>
      </c>
      <c r="C55">
        <f t="shared" si="4"/>
        <v>1</v>
      </c>
      <c r="D55">
        <f t="shared" si="0"/>
        <v>0</v>
      </c>
      <c r="E55">
        <f t="shared" si="1"/>
        <v>260</v>
      </c>
      <c r="F55">
        <f t="shared" si="2"/>
        <v>0</v>
      </c>
      <c r="G55">
        <f t="shared" si="3"/>
        <v>-260</v>
      </c>
    </row>
    <row r="56" spans="1:7" x14ac:dyDescent="0.25">
      <c r="A56" s="1">
        <v>44616</v>
      </c>
      <c r="B56">
        <v>0</v>
      </c>
      <c r="C56">
        <f t="shared" si="4"/>
        <v>2</v>
      </c>
      <c r="D56">
        <f t="shared" si="0"/>
        <v>0</v>
      </c>
      <c r="E56">
        <f t="shared" si="1"/>
        <v>190</v>
      </c>
      <c r="F56">
        <f t="shared" si="2"/>
        <v>0</v>
      </c>
      <c r="G56">
        <f t="shared" si="3"/>
        <v>-190</v>
      </c>
    </row>
    <row r="57" spans="1:7" x14ac:dyDescent="0.25">
      <c r="A57" s="1">
        <v>44617</v>
      </c>
      <c r="B57">
        <v>0</v>
      </c>
      <c r="C57">
        <f t="shared" si="4"/>
        <v>3</v>
      </c>
      <c r="D57">
        <f t="shared" si="0"/>
        <v>0</v>
      </c>
      <c r="E57">
        <f t="shared" si="1"/>
        <v>190</v>
      </c>
      <c r="F57">
        <f t="shared" si="2"/>
        <v>0</v>
      </c>
      <c r="G57">
        <f t="shared" si="3"/>
        <v>-190</v>
      </c>
    </row>
    <row r="58" spans="1:7" x14ac:dyDescent="0.25">
      <c r="A58" s="1">
        <v>44618</v>
      </c>
      <c r="B58">
        <v>228</v>
      </c>
      <c r="C58">
        <f t="shared" si="4"/>
        <v>0</v>
      </c>
      <c r="D58">
        <f t="shared" si="0"/>
        <v>0</v>
      </c>
      <c r="E58">
        <f t="shared" si="1"/>
        <v>190</v>
      </c>
      <c r="F58">
        <f t="shared" si="2"/>
        <v>38</v>
      </c>
      <c r="G58">
        <f t="shared" si="3"/>
        <v>0</v>
      </c>
    </row>
    <row r="59" spans="1:7" x14ac:dyDescent="0.25">
      <c r="A59" s="1">
        <v>44619</v>
      </c>
      <c r="B59">
        <v>0</v>
      </c>
      <c r="C59">
        <f t="shared" si="4"/>
        <v>1</v>
      </c>
      <c r="D59">
        <f t="shared" si="0"/>
        <v>0</v>
      </c>
      <c r="E59">
        <f t="shared" si="1"/>
        <v>190</v>
      </c>
      <c r="F59">
        <f t="shared" si="2"/>
        <v>0</v>
      </c>
      <c r="G59">
        <f t="shared" si="3"/>
        <v>-152</v>
      </c>
    </row>
    <row r="60" spans="1:7" x14ac:dyDescent="0.25">
      <c r="A60" s="1">
        <v>44620</v>
      </c>
      <c r="B60">
        <v>84</v>
      </c>
      <c r="C60">
        <f t="shared" si="4"/>
        <v>0</v>
      </c>
      <c r="D60">
        <f t="shared" si="0"/>
        <v>0</v>
      </c>
      <c r="E60">
        <f t="shared" si="1"/>
        <v>190</v>
      </c>
      <c r="F60">
        <f t="shared" si="2"/>
        <v>0</v>
      </c>
      <c r="G60">
        <f t="shared" si="3"/>
        <v>-106</v>
      </c>
    </row>
    <row r="61" spans="1:7" x14ac:dyDescent="0.25">
      <c r="A61" s="1">
        <v>44621</v>
      </c>
      <c r="B61">
        <v>90</v>
      </c>
      <c r="C61">
        <f t="shared" si="4"/>
        <v>0</v>
      </c>
      <c r="D61">
        <f t="shared" si="0"/>
        <v>0</v>
      </c>
      <c r="E61">
        <f t="shared" si="1"/>
        <v>190</v>
      </c>
      <c r="F61">
        <f t="shared" si="2"/>
        <v>0</v>
      </c>
      <c r="G61">
        <f t="shared" si="3"/>
        <v>-100</v>
      </c>
    </row>
    <row r="62" spans="1:7" x14ac:dyDescent="0.25">
      <c r="A62" s="1">
        <v>44622</v>
      </c>
      <c r="B62">
        <v>0</v>
      </c>
      <c r="C62">
        <f t="shared" si="4"/>
        <v>1</v>
      </c>
      <c r="D62">
        <f t="shared" si="0"/>
        <v>0</v>
      </c>
      <c r="E62">
        <f t="shared" si="1"/>
        <v>260</v>
      </c>
      <c r="F62">
        <f t="shared" si="2"/>
        <v>0</v>
      </c>
      <c r="G62">
        <f t="shared" si="3"/>
        <v>-260</v>
      </c>
    </row>
    <row r="63" spans="1:7" x14ac:dyDescent="0.25">
      <c r="A63" s="1">
        <v>44623</v>
      </c>
      <c r="B63">
        <v>93</v>
      </c>
      <c r="C63">
        <f t="shared" si="4"/>
        <v>0</v>
      </c>
      <c r="D63">
        <f t="shared" si="0"/>
        <v>0</v>
      </c>
      <c r="E63">
        <f t="shared" si="1"/>
        <v>190</v>
      </c>
      <c r="F63">
        <f t="shared" si="2"/>
        <v>0</v>
      </c>
      <c r="G63">
        <f t="shared" si="3"/>
        <v>-97</v>
      </c>
    </row>
    <row r="64" spans="1:7" x14ac:dyDescent="0.25">
      <c r="A64" s="1">
        <v>44624</v>
      </c>
      <c r="B64">
        <v>1189</v>
      </c>
      <c r="C64">
        <f t="shared" si="4"/>
        <v>0</v>
      </c>
      <c r="D64">
        <f t="shared" si="0"/>
        <v>0</v>
      </c>
      <c r="E64">
        <f t="shared" si="1"/>
        <v>190</v>
      </c>
      <c r="F64">
        <f t="shared" si="2"/>
        <v>999</v>
      </c>
      <c r="G64">
        <f t="shared" si="3"/>
        <v>0</v>
      </c>
    </row>
    <row r="65" spans="1:7" x14ac:dyDescent="0.25">
      <c r="A65" s="1">
        <v>44625</v>
      </c>
      <c r="B65">
        <v>139</v>
      </c>
      <c r="C65">
        <f t="shared" si="4"/>
        <v>0</v>
      </c>
      <c r="D65">
        <f t="shared" si="0"/>
        <v>0</v>
      </c>
      <c r="E65">
        <f t="shared" si="1"/>
        <v>190</v>
      </c>
      <c r="F65">
        <f t="shared" si="2"/>
        <v>948</v>
      </c>
      <c r="G65">
        <f t="shared" si="3"/>
        <v>0</v>
      </c>
    </row>
    <row r="66" spans="1:7" x14ac:dyDescent="0.25">
      <c r="A66" s="1">
        <v>44626</v>
      </c>
      <c r="B66">
        <v>0</v>
      </c>
      <c r="C66">
        <f t="shared" si="4"/>
        <v>1</v>
      </c>
      <c r="D66">
        <f t="shared" ref="D66:D129" si="5">IF(AND(MOD(C66, 5)= 0, C66&gt;0),1,0)</f>
        <v>0</v>
      </c>
      <c r="E66">
        <f t="shared" ref="E66:E129" si="6">IF(WEEKDAY(A66)=4, 260, 190) + IF(AND(AND(MONTH(A66) &gt;= 4, MONTH(A66) &lt;= 9), D66=1 ), 300, 0)</f>
        <v>190</v>
      </c>
      <c r="F66">
        <f t="shared" ref="F66:F129" si="7">MAX(F65 + B66 - E66, 0)</f>
        <v>758</v>
      </c>
      <c r="G66">
        <f t="shared" ref="G66:G129" si="8">IF(F66=0,F65+B66-E66, 0)</f>
        <v>0</v>
      </c>
    </row>
    <row r="67" spans="1:7" x14ac:dyDescent="0.25">
      <c r="A67" s="1">
        <v>44627</v>
      </c>
      <c r="B67">
        <v>0</v>
      </c>
      <c r="C67">
        <f t="shared" si="4"/>
        <v>2</v>
      </c>
      <c r="D67">
        <f t="shared" si="5"/>
        <v>0</v>
      </c>
      <c r="E67">
        <f t="shared" si="6"/>
        <v>190</v>
      </c>
      <c r="F67">
        <f t="shared" si="7"/>
        <v>568</v>
      </c>
      <c r="G67">
        <f t="shared" si="8"/>
        <v>0</v>
      </c>
    </row>
    <row r="68" spans="1:7" x14ac:dyDescent="0.25">
      <c r="A68" s="1">
        <v>44628</v>
      </c>
      <c r="B68">
        <v>75</v>
      </c>
      <c r="C68">
        <f t="shared" ref="C68:C131" si="9">IF(B68=0,C67+1,0)</f>
        <v>0</v>
      </c>
      <c r="D68">
        <f t="shared" si="5"/>
        <v>0</v>
      </c>
      <c r="E68">
        <f t="shared" si="6"/>
        <v>190</v>
      </c>
      <c r="F68">
        <f t="shared" si="7"/>
        <v>453</v>
      </c>
      <c r="G68">
        <f t="shared" si="8"/>
        <v>0</v>
      </c>
    </row>
    <row r="69" spans="1:7" x14ac:dyDescent="0.25">
      <c r="A69" s="1">
        <v>44629</v>
      </c>
      <c r="B69">
        <v>612</v>
      </c>
      <c r="C69">
        <f t="shared" si="9"/>
        <v>0</v>
      </c>
      <c r="D69">
        <f t="shared" si="5"/>
        <v>0</v>
      </c>
      <c r="E69">
        <f t="shared" si="6"/>
        <v>260</v>
      </c>
      <c r="F69">
        <f t="shared" si="7"/>
        <v>805</v>
      </c>
      <c r="G69">
        <f t="shared" si="8"/>
        <v>0</v>
      </c>
    </row>
    <row r="70" spans="1:7" x14ac:dyDescent="0.25">
      <c r="A70" s="1">
        <v>44630</v>
      </c>
      <c r="B70">
        <v>0</v>
      </c>
      <c r="C70">
        <f t="shared" si="9"/>
        <v>1</v>
      </c>
      <c r="D70">
        <f t="shared" si="5"/>
        <v>0</v>
      </c>
      <c r="E70">
        <f t="shared" si="6"/>
        <v>190</v>
      </c>
      <c r="F70">
        <f t="shared" si="7"/>
        <v>615</v>
      </c>
      <c r="G70">
        <f t="shared" si="8"/>
        <v>0</v>
      </c>
    </row>
    <row r="71" spans="1:7" x14ac:dyDescent="0.25">
      <c r="A71" s="1">
        <v>44631</v>
      </c>
      <c r="B71">
        <v>137</v>
      </c>
      <c r="C71">
        <f t="shared" si="9"/>
        <v>0</v>
      </c>
      <c r="D71">
        <f t="shared" si="5"/>
        <v>0</v>
      </c>
      <c r="E71">
        <f t="shared" si="6"/>
        <v>190</v>
      </c>
      <c r="F71">
        <f t="shared" si="7"/>
        <v>562</v>
      </c>
      <c r="G71">
        <f t="shared" si="8"/>
        <v>0</v>
      </c>
    </row>
    <row r="72" spans="1:7" x14ac:dyDescent="0.25">
      <c r="A72" s="1">
        <v>44632</v>
      </c>
      <c r="B72">
        <v>122</v>
      </c>
      <c r="C72">
        <f t="shared" si="9"/>
        <v>0</v>
      </c>
      <c r="D72">
        <f t="shared" si="5"/>
        <v>0</v>
      </c>
      <c r="E72">
        <f t="shared" si="6"/>
        <v>190</v>
      </c>
      <c r="F72">
        <f t="shared" si="7"/>
        <v>494</v>
      </c>
      <c r="G72">
        <f t="shared" si="8"/>
        <v>0</v>
      </c>
    </row>
    <row r="73" spans="1:7" x14ac:dyDescent="0.25">
      <c r="A73" s="1">
        <v>44633</v>
      </c>
      <c r="B73">
        <v>0</v>
      </c>
      <c r="C73">
        <f t="shared" si="9"/>
        <v>1</v>
      </c>
      <c r="D73">
        <f t="shared" si="5"/>
        <v>0</v>
      </c>
      <c r="E73">
        <f t="shared" si="6"/>
        <v>190</v>
      </c>
      <c r="F73">
        <f t="shared" si="7"/>
        <v>304</v>
      </c>
      <c r="G73">
        <f t="shared" si="8"/>
        <v>0</v>
      </c>
    </row>
    <row r="74" spans="1:7" x14ac:dyDescent="0.25">
      <c r="A74" s="1">
        <v>44634</v>
      </c>
      <c r="B74">
        <v>0</v>
      </c>
      <c r="C74">
        <f t="shared" si="9"/>
        <v>2</v>
      </c>
      <c r="D74">
        <f t="shared" si="5"/>
        <v>0</v>
      </c>
      <c r="E74">
        <f t="shared" si="6"/>
        <v>190</v>
      </c>
      <c r="F74">
        <f t="shared" si="7"/>
        <v>114</v>
      </c>
      <c r="G74">
        <f t="shared" si="8"/>
        <v>0</v>
      </c>
    </row>
    <row r="75" spans="1:7" x14ac:dyDescent="0.25">
      <c r="A75" s="1">
        <v>44635</v>
      </c>
      <c r="B75">
        <v>88</v>
      </c>
      <c r="C75">
        <f t="shared" si="9"/>
        <v>0</v>
      </c>
      <c r="D75">
        <f t="shared" si="5"/>
        <v>0</v>
      </c>
      <c r="E75">
        <f t="shared" si="6"/>
        <v>190</v>
      </c>
      <c r="F75">
        <f t="shared" si="7"/>
        <v>12</v>
      </c>
      <c r="G75">
        <f t="shared" si="8"/>
        <v>0</v>
      </c>
    </row>
    <row r="76" spans="1:7" x14ac:dyDescent="0.25">
      <c r="A76" s="1">
        <v>44636</v>
      </c>
      <c r="B76">
        <v>112</v>
      </c>
      <c r="C76">
        <f t="shared" si="9"/>
        <v>0</v>
      </c>
      <c r="D76">
        <f t="shared" si="5"/>
        <v>0</v>
      </c>
      <c r="E76">
        <f t="shared" si="6"/>
        <v>260</v>
      </c>
      <c r="F76">
        <f t="shared" si="7"/>
        <v>0</v>
      </c>
      <c r="G76">
        <f t="shared" si="8"/>
        <v>-136</v>
      </c>
    </row>
    <row r="77" spans="1:7" x14ac:dyDescent="0.25">
      <c r="A77" s="1">
        <v>44637</v>
      </c>
      <c r="B77">
        <v>82</v>
      </c>
      <c r="C77">
        <f t="shared" si="9"/>
        <v>0</v>
      </c>
      <c r="D77">
        <f t="shared" si="5"/>
        <v>0</v>
      </c>
      <c r="E77">
        <f t="shared" si="6"/>
        <v>190</v>
      </c>
      <c r="F77">
        <f t="shared" si="7"/>
        <v>0</v>
      </c>
      <c r="G77">
        <f t="shared" si="8"/>
        <v>-108</v>
      </c>
    </row>
    <row r="78" spans="1:7" x14ac:dyDescent="0.25">
      <c r="A78" s="1">
        <v>44638</v>
      </c>
      <c r="B78">
        <v>174</v>
      </c>
      <c r="C78">
        <f t="shared" si="9"/>
        <v>0</v>
      </c>
      <c r="D78">
        <f t="shared" si="5"/>
        <v>0</v>
      </c>
      <c r="E78">
        <f t="shared" si="6"/>
        <v>190</v>
      </c>
      <c r="F78">
        <f t="shared" si="7"/>
        <v>0</v>
      </c>
      <c r="G78">
        <f t="shared" si="8"/>
        <v>-16</v>
      </c>
    </row>
    <row r="79" spans="1:7" x14ac:dyDescent="0.25">
      <c r="A79" s="1">
        <v>44639</v>
      </c>
      <c r="B79">
        <v>279</v>
      </c>
      <c r="C79">
        <f t="shared" si="9"/>
        <v>0</v>
      </c>
      <c r="D79">
        <f t="shared" si="5"/>
        <v>0</v>
      </c>
      <c r="E79">
        <f t="shared" si="6"/>
        <v>190</v>
      </c>
      <c r="F79">
        <f t="shared" si="7"/>
        <v>89</v>
      </c>
      <c r="G79">
        <f t="shared" si="8"/>
        <v>0</v>
      </c>
    </row>
    <row r="80" spans="1:7" x14ac:dyDescent="0.25">
      <c r="A80" s="1">
        <v>44640</v>
      </c>
      <c r="B80">
        <v>125</v>
      </c>
      <c r="C80">
        <f t="shared" si="9"/>
        <v>0</v>
      </c>
      <c r="D80">
        <f t="shared" si="5"/>
        <v>0</v>
      </c>
      <c r="E80">
        <f t="shared" si="6"/>
        <v>190</v>
      </c>
      <c r="F80">
        <f t="shared" si="7"/>
        <v>24</v>
      </c>
      <c r="G80">
        <f t="shared" si="8"/>
        <v>0</v>
      </c>
    </row>
    <row r="81" spans="1:7" x14ac:dyDescent="0.25">
      <c r="A81" s="1">
        <v>44641</v>
      </c>
      <c r="B81">
        <v>123</v>
      </c>
      <c r="C81">
        <f t="shared" si="9"/>
        <v>0</v>
      </c>
      <c r="D81">
        <f t="shared" si="5"/>
        <v>0</v>
      </c>
      <c r="E81">
        <f t="shared" si="6"/>
        <v>190</v>
      </c>
      <c r="F81">
        <f t="shared" si="7"/>
        <v>0</v>
      </c>
      <c r="G81">
        <f t="shared" si="8"/>
        <v>-43</v>
      </c>
    </row>
    <row r="82" spans="1:7" x14ac:dyDescent="0.25">
      <c r="A82" s="1">
        <v>44642</v>
      </c>
      <c r="B82">
        <v>108</v>
      </c>
      <c r="C82">
        <f t="shared" si="9"/>
        <v>0</v>
      </c>
      <c r="D82">
        <f t="shared" si="5"/>
        <v>0</v>
      </c>
      <c r="E82">
        <f t="shared" si="6"/>
        <v>190</v>
      </c>
      <c r="F82">
        <f t="shared" si="7"/>
        <v>0</v>
      </c>
      <c r="G82">
        <f t="shared" si="8"/>
        <v>-82</v>
      </c>
    </row>
    <row r="83" spans="1:7" x14ac:dyDescent="0.25">
      <c r="A83" s="1">
        <v>44643</v>
      </c>
      <c r="B83">
        <v>0</v>
      </c>
      <c r="C83">
        <f t="shared" si="9"/>
        <v>1</v>
      </c>
      <c r="D83">
        <f t="shared" si="5"/>
        <v>0</v>
      </c>
      <c r="E83">
        <f t="shared" si="6"/>
        <v>260</v>
      </c>
      <c r="F83">
        <f t="shared" si="7"/>
        <v>0</v>
      </c>
      <c r="G83">
        <f t="shared" si="8"/>
        <v>-260</v>
      </c>
    </row>
    <row r="84" spans="1:7" x14ac:dyDescent="0.25">
      <c r="A84" s="1">
        <v>44644</v>
      </c>
      <c r="B84">
        <v>0</v>
      </c>
      <c r="C84">
        <f t="shared" si="9"/>
        <v>2</v>
      </c>
      <c r="D84">
        <f t="shared" si="5"/>
        <v>0</v>
      </c>
      <c r="E84">
        <f t="shared" si="6"/>
        <v>190</v>
      </c>
      <c r="F84">
        <f t="shared" si="7"/>
        <v>0</v>
      </c>
      <c r="G84">
        <f t="shared" si="8"/>
        <v>-190</v>
      </c>
    </row>
    <row r="85" spans="1:7" x14ac:dyDescent="0.25">
      <c r="A85" s="1">
        <v>44645</v>
      </c>
      <c r="B85">
        <v>0</v>
      </c>
      <c r="C85">
        <f t="shared" si="9"/>
        <v>3</v>
      </c>
      <c r="D85">
        <f t="shared" si="5"/>
        <v>0</v>
      </c>
      <c r="E85">
        <f t="shared" si="6"/>
        <v>190</v>
      </c>
      <c r="F85">
        <f t="shared" si="7"/>
        <v>0</v>
      </c>
      <c r="G85">
        <f t="shared" si="8"/>
        <v>-190</v>
      </c>
    </row>
    <row r="86" spans="1:7" x14ac:dyDescent="0.25">
      <c r="A86" s="1">
        <v>44646</v>
      </c>
      <c r="B86">
        <v>0</v>
      </c>
      <c r="C86">
        <f t="shared" si="9"/>
        <v>4</v>
      </c>
      <c r="D86">
        <f t="shared" si="5"/>
        <v>0</v>
      </c>
      <c r="E86">
        <f t="shared" si="6"/>
        <v>190</v>
      </c>
      <c r="F86">
        <f t="shared" si="7"/>
        <v>0</v>
      </c>
      <c r="G86">
        <f t="shared" si="8"/>
        <v>-190</v>
      </c>
    </row>
    <row r="87" spans="1:7" x14ac:dyDescent="0.25">
      <c r="A87" s="1">
        <v>44647</v>
      </c>
      <c r="B87">
        <v>0</v>
      </c>
      <c r="C87">
        <f t="shared" si="9"/>
        <v>5</v>
      </c>
      <c r="D87">
        <f t="shared" si="5"/>
        <v>1</v>
      </c>
      <c r="E87">
        <f t="shared" si="6"/>
        <v>190</v>
      </c>
      <c r="F87">
        <f t="shared" si="7"/>
        <v>0</v>
      </c>
      <c r="G87">
        <f t="shared" si="8"/>
        <v>-190</v>
      </c>
    </row>
    <row r="88" spans="1:7" x14ac:dyDescent="0.25">
      <c r="A88" s="1">
        <v>44648</v>
      </c>
      <c r="B88">
        <v>0</v>
      </c>
      <c r="C88">
        <f t="shared" si="9"/>
        <v>6</v>
      </c>
      <c r="D88">
        <f t="shared" si="5"/>
        <v>0</v>
      </c>
      <c r="E88">
        <f t="shared" si="6"/>
        <v>190</v>
      </c>
      <c r="F88">
        <f t="shared" si="7"/>
        <v>0</v>
      </c>
      <c r="G88">
        <f t="shared" si="8"/>
        <v>-190</v>
      </c>
    </row>
    <row r="89" spans="1:7" x14ac:dyDescent="0.25">
      <c r="A89" s="1">
        <v>44649</v>
      </c>
      <c r="B89">
        <v>0</v>
      </c>
      <c r="C89">
        <f t="shared" si="9"/>
        <v>7</v>
      </c>
      <c r="D89">
        <f t="shared" si="5"/>
        <v>0</v>
      </c>
      <c r="E89">
        <f t="shared" si="6"/>
        <v>190</v>
      </c>
      <c r="F89">
        <f t="shared" si="7"/>
        <v>0</v>
      </c>
      <c r="G89">
        <f t="shared" si="8"/>
        <v>-190</v>
      </c>
    </row>
    <row r="90" spans="1:7" x14ac:dyDescent="0.25">
      <c r="A90" s="1">
        <v>44650</v>
      </c>
      <c r="B90">
        <v>0</v>
      </c>
      <c r="C90">
        <f t="shared" si="9"/>
        <v>8</v>
      </c>
      <c r="D90">
        <f t="shared" si="5"/>
        <v>0</v>
      </c>
      <c r="E90">
        <f t="shared" si="6"/>
        <v>260</v>
      </c>
      <c r="F90">
        <f t="shared" si="7"/>
        <v>0</v>
      </c>
      <c r="G90">
        <f t="shared" si="8"/>
        <v>-260</v>
      </c>
    </row>
    <row r="91" spans="1:7" x14ac:dyDescent="0.25">
      <c r="A91" s="1">
        <v>44651</v>
      </c>
      <c r="B91">
        <v>207</v>
      </c>
      <c r="C91">
        <f t="shared" si="9"/>
        <v>0</v>
      </c>
      <c r="D91">
        <f t="shared" si="5"/>
        <v>0</v>
      </c>
      <c r="E91">
        <f t="shared" si="6"/>
        <v>190</v>
      </c>
      <c r="F91">
        <f t="shared" si="7"/>
        <v>17</v>
      </c>
      <c r="G91">
        <f t="shared" si="8"/>
        <v>0</v>
      </c>
    </row>
    <row r="92" spans="1:7" x14ac:dyDescent="0.25">
      <c r="A92" s="1">
        <v>44652</v>
      </c>
      <c r="B92">
        <v>1299</v>
      </c>
      <c r="C92">
        <f t="shared" si="9"/>
        <v>0</v>
      </c>
      <c r="D92">
        <f t="shared" si="5"/>
        <v>0</v>
      </c>
      <c r="E92">
        <f t="shared" si="6"/>
        <v>190</v>
      </c>
      <c r="F92">
        <f t="shared" si="7"/>
        <v>1126</v>
      </c>
      <c r="G92">
        <f t="shared" si="8"/>
        <v>0</v>
      </c>
    </row>
    <row r="93" spans="1:7" x14ac:dyDescent="0.25">
      <c r="A93" s="1">
        <v>44653</v>
      </c>
      <c r="B93">
        <v>218</v>
      </c>
      <c r="C93">
        <f t="shared" si="9"/>
        <v>0</v>
      </c>
      <c r="D93">
        <f t="shared" si="5"/>
        <v>0</v>
      </c>
      <c r="E93">
        <f t="shared" si="6"/>
        <v>190</v>
      </c>
      <c r="F93">
        <f t="shared" si="7"/>
        <v>1154</v>
      </c>
      <c r="G93">
        <f t="shared" si="8"/>
        <v>0</v>
      </c>
    </row>
    <row r="94" spans="1:7" x14ac:dyDescent="0.25">
      <c r="A94" s="1">
        <v>44654</v>
      </c>
      <c r="B94">
        <v>0</v>
      </c>
      <c r="C94">
        <f t="shared" si="9"/>
        <v>1</v>
      </c>
      <c r="D94">
        <f t="shared" si="5"/>
        <v>0</v>
      </c>
      <c r="E94">
        <f t="shared" si="6"/>
        <v>190</v>
      </c>
      <c r="F94">
        <f t="shared" si="7"/>
        <v>964</v>
      </c>
      <c r="G94">
        <f t="shared" si="8"/>
        <v>0</v>
      </c>
    </row>
    <row r="95" spans="1:7" x14ac:dyDescent="0.25">
      <c r="A95" s="1">
        <v>44655</v>
      </c>
      <c r="B95">
        <v>0</v>
      </c>
      <c r="C95">
        <f t="shared" si="9"/>
        <v>2</v>
      </c>
      <c r="D95">
        <f t="shared" si="5"/>
        <v>0</v>
      </c>
      <c r="E95">
        <f t="shared" si="6"/>
        <v>190</v>
      </c>
      <c r="F95">
        <f t="shared" si="7"/>
        <v>774</v>
      </c>
      <c r="G95">
        <f t="shared" si="8"/>
        <v>0</v>
      </c>
    </row>
    <row r="96" spans="1:7" x14ac:dyDescent="0.25">
      <c r="A96" s="1">
        <v>44656</v>
      </c>
      <c r="B96">
        <v>0</v>
      </c>
      <c r="C96">
        <f t="shared" si="9"/>
        <v>3</v>
      </c>
      <c r="D96">
        <f t="shared" si="5"/>
        <v>0</v>
      </c>
      <c r="E96">
        <f t="shared" si="6"/>
        <v>190</v>
      </c>
      <c r="F96">
        <f t="shared" si="7"/>
        <v>584</v>
      </c>
      <c r="G96">
        <f t="shared" si="8"/>
        <v>0</v>
      </c>
    </row>
    <row r="97" spans="1:7" x14ac:dyDescent="0.25">
      <c r="A97" s="1">
        <v>44657</v>
      </c>
      <c r="B97">
        <v>220</v>
      </c>
      <c r="C97">
        <f t="shared" si="9"/>
        <v>0</v>
      </c>
      <c r="D97">
        <f t="shared" si="5"/>
        <v>0</v>
      </c>
      <c r="E97">
        <f t="shared" si="6"/>
        <v>260</v>
      </c>
      <c r="F97">
        <f t="shared" si="7"/>
        <v>544</v>
      </c>
      <c r="G97">
        <f t="shared" si="8"/>
        <v>0</v>
      </c>
    </row>
    <row r="98" spans="1:7" x14ac:dyDescent="0.25">
      <c r="A98" s="1">
        <v>44658</v>
      </c>
      <c r="B98">
        <v>72</v>
      </c>
      <c r="C98">
        <f t="shared" si="9"/>
        <v>0</v>
      </c>
      <c r="D98">
        <f t="shared" si="5"/>
        <v>0</v>
      </c>
      <c r="E98">
        <f t="shared" si="6"/>
        <v>190</v>
      </c>
      <c r="F98">
        <f t="shared" si="7"/>
        <v>426</v>
      </c>
      <c r="G98">
        <f t="shared" si="8"/>
        <v>0</v>
      </c>
    </row>
    <row r="99" spans="1:7" x14ac:dyDescent="0.25">
      <c r="A99" s="1">
        <v>44659</v>
      </c>
      <c r="B99">
        <v>0</v>
      </c>
      <c r="C99">
        <f t="shared" si="9"/>
        <v>1</v>
      </c>
      <c r="D99">
        <f t="shared" si="5"/>
        <v>0</v>
      </c>
      <c r="E99">
        <f t="shared" si="6"/>
        <v>190</v>
      </c>
      <c r="F99">
        <f t="shared" si="7"/>
        <v>236</v>
      </c>
      <c r="G99">
        <f t="shared" si="8"/>
        <v>0</v>
      </c>
    </row>
    <row r="100" spans="1:7" x14ac:dyDescent="0.25">
      <c r="A100" s="1">
        <v>44660</v>
      </c>
      <c r="B100">
        <v>0</v>
      </c>
      <c r="C100">
        <f t="shared" si="9"/>
        <v>2</v>
      </c>
      <c r="D100">
        <f t="shared" si="5"/>
        <v>0</v>
      </c>
      <c r="E100">
        <f t="shared" si="6"/>
        <v>190</v>
      </c>
      <c r="F100">
        <f t="shared" si="7"/>
        <v>46</v>
      </c>
      <c r="G100">
        <f t="shared" si="8"/>
        <v>0</v>
      </c>
    </row>
    <row r="101" spans="1:7" x14ac:dyDescent="0.25">
      <c r="A101" s="1">
        <v>44661</v>
      </c>
      <c r="B101">
        <v>0</v>
      </c>
      <c r="C101">
        <f t="shared" si="9"/>
        <v>3</v>
      </c>
      <c r="D101">
        <f t="shared" si="5"/>
        <v>0</v>
      </c>
      <c r="E101">
        <f t="shared" si="6"/>
        <v>190</v>
      </c>
      <c r="F101">
        <f t="shared" si="7"/>
        <v>0</v>
      </c>
      <c r="G101">
        <f t="shared" si="8"/>
        <v>-144</v>
      </c>
    </row>
    <row r="102" spans="1:7" x14ac:dyDescent="0.25">
      <c r="A102" s="1">
        <v>44662</v>
      </c>
      <c r="B102">
        <v>0</v>
      </c>
      <c r="C102">
        <f t="shared" si="9"/>
        <v>4</v>
      </c>
      <c r="D102">
        <f t="shared" si="5"/>
        <v>0</v>
      </c>
      <c r="E102">
        <f t="shared" si="6"/>
        <v>190</v>
      </c>
      <c r="F102">
        <f t="shared" si="7"/>
        <v>0</v>
      </c>
      <c r="G102">
        <f t="shared" si="8"/>
        <v>-190</v>
      </c>
    </row>
    <row r="103" spans="1:7" x14ac:dyDescent="0.25">
      <c r="A103" s="1">
        <v>44663</v>
      </c>
      <c r="B103">
        <v>0</v>
      </c>
      <c r="C103">
        <f t="shared" si="9"/>
        <v>5</v>
      </c>
      <c r="D103">
        <f t="shared" si="5"/>
        <v>1</v>
      </c>
      <c r="E103">
        <f t="shared" si="6"/>
        <v>490</v>
      </c>
      <c r="F103">
        <f t="shared" si="7"/>
        <v>0</v>
      </c>
      <c r="G103">
        <f t="shared" si="8"/>
        <v>-490</v>
      </c>
    </row>
    <row r="104" spans="1:7" x14ac:dyDescent="0.25">
      <c r="A104" s="1">
        <v>44664</v>
      </c>
      <c r="B104">
        <v>205</v>
      </c>
      <c r="C104">
        <f t="shared" si="9"/>
        <v>0</v>
      </c>
      <c r="D104">
        <f t="shared" si="5"/>
        <v>0</v>
      </c>
      <c r="E104">
        <f t="shared" si="6"/>
        <v>260</v>
      </c>
      <c r="F104">
        <f t="shared" si="7"/>
        <v>0</v>
      </c>
      <c r="G104">
        <f t="shared" si="8"/>
        <v>-55</v>
      </c>
    </row>
    <row r="105" spans="1:7" x14ac:dyDescent="0.25">
      <c r="A105" s="1">
        <v>44665</v>
      </c>
      <c r="B105">
        <v>0</v>
      </c>
      <c r="C105">
        <f t="shared" si="9"/>
        <v>1</v>
      </c>
      <c r="D105">
        <f t="shared" si="5"/>
        <v>0</v>
      </c>
      <c r="E105">
        <f t="shared" si="6"/>
        <v>190</v>
      </c>
      <c r="F105">
        <f t="shared" si="7"/>
        <v>0</v>
      </c>
      <c r="G105">
        <f t="shared" si="8"/>
        <v>-190</v>
      </c>
    </row>
    <row r="106" spans="1:7" x14ac:dyDescent="0.25">
      <c r="A106" s="1">
        <v>44666</v>
      </c>
      <c r="B106">
        <v>436</v>
      </c>
      <c r="C106">
        <f t="shared" si="9"/>
        <v>0</v>
      </c>
      <c r="D106">
        <f t="shared" si="5"/>
        <v>0</v>
      </c>
      <c r="E106">
        <f t="shared" si="6"/>
        <v>190</v>
      </c>
      <c r="F106">
        <f t="shared" si="7"/>
        <v>246</v>
      </c>
      <c r="G106">
        <f t="shared" si="8"/>
        <v>0</v>
      </c>
    </row>
    <row r="107" spans="1:7" x14ac:dyDescent="0.25">
      <c r="A107" s="1">
        <v>44667</v>
      </c>
      <c r="B107">
        <v>622</v>
      </c>
      <c r="C107">
        <f t="shared" si="9"/>
        <v>0</v>
      </c>
      <c r="D107">
        <f t="shared" si="5"/>
        <v>0</v>
      </c>
      <c r="E107">
        <f t="shared" si="6"/>
        <v>190</v>
      </c>
      <c r="F107">
        <f t="shared" si="7"/>
        <v>678</v>
      </c>
      <c r="G107">
        <f t="shared" si="8"/>
        <v>0</v>
      </c>
    </row>
    <row r="108" spans="1:7" x14ac:dyDescent="0.25">
      <c r="A108" s="1">
        <v>44668</v>
      </c>
      <c r="B108">
        <v>34</v>
      </c>
      <c r="C108">
        <f t="shared" si="9"/>
        <v>0</v>
      </c>
      <c r="D108">
        <f t="shared" si="5"/>
        <v>0</v>
      </c>
      <c r="E108">
        <f t="shared" si="6"/>
        <v>190</v>
      </c>
      <c r="F108">
        <f t="shared" si="7"/>
        <v>522</v>
      </c>
      <c r="G108">
        <f t="shared" si="8"/>
        <v>0</v>
      </c>
    </row>
    <row r="109" spans="1:7" x14ac:dyDescent="0.25">
      <c r="A109" s="1">
        <v>44669</v>
      </c>
      <c r="B109">
        <v>0</v>
      </c>
      <c r="C109">
        <f t="shared" si="9"/>
        <v>1</v>
      </c>
      <c r="D109">
        <f t="shared" si="5"/>
        <v>0</v>
      </c>
      <c r="E109">
        <f t="shared" si="6"/>
        <v>190</v>
      </c>
      <c r="F109">
        <f t="shared" si="7"/>
        <v>332</v>
      </c>
      <c r="G109">
        <f t="shared" si="8"/>
        <v>0</v>
      </c>
    </row>
    <row r="110" spans="1:7" x14ac:dyDescent="0.25">
      <c r="A110" s="1">
        <v>44670</v>
      </c>
      <c r="B110">
        <v>0</v>
      </c>
      <c r="C110">
        <f t="shared" si="9"/>
        <v>2</v>
      </c>
      <c r="D110">
        <f t="shared" si="5"/>
        <v>0</v>
      </c>
      <c r="E110">
        <f t="shared" si="6"/>
        <v>190</v>
      </c>
      <c r="F110">
        <f t="shared" si="7"/>
        <v>142</v>
      </c>
      <c r="G110">
        <f t="shared" si="8"/>
        <v>0</v>
      </c>
    </row>
    <row r="111" spans="1:7" x14ac:dyDescent="0.25">
      <c r="A111" s="1">
        <v>44671</v>
      </c>
      <c r="B111">
        <v>0</v>
      </c>
      <c r="C111">
        <f t="shared" si="9"/>
        <v>3</v>
      </c>
      <c r="D111">
        <f t="shared" si="5"/>
        <v>0</v>
      </c>
      <c r="E111">
        <f t="shared" si="6"/>
        <v>260</v>
      </c>
      <c r="F111">
        <f t="shared" si="7"/>
        <v>0</v>
      </c>
      <c r="G111">
        <f t="shared" si="8"/>
        <v>-118</v>
      </c>
    </row>
    <row r="112" spans="1:7" x14ac:dyDescent="0.25">
      <c r="A112" s="1">
        <v>44672</v>
      </c>
      <c r="B112">
        <v>0</v>
      </c>
      <c r="C112">
        <f t="shared" si="9"/>
        <v>4</v>
      </c>
      <c r="D112">
        <f t="shared" si="5"/>
        <v>0</v>
      </c>
      <c r="E112">
        <f t="shared" si="6"/>
        <v>190</v>
      </c>
      <c r="F112">
        <f t="shared" si="7"/>
        <v>0</v>
      </c>
      <c r="G112">
        <f t="shared" si="8"/>
        <v>-190</v>
      </c>
    </row>
    <row r="113" spans="1:7" x14ac:dyDescent="0.25">
      <c r="A113" s="1">
        <v>44673</v>
      </c>
      <c r="B113">
        <v>0</v>
      </c>
      <c r="C113">
        <f t="shared" si="9"/>
        <v>5</v>
      </c>
      <c r="D113">
        <f t="shared" si="5"/>
        <v>1</v>
      </c>
      <c r="E113">
        <f t="shared" si="6"/>
        <v>490</v>
      </c>
      <c r="F113">
        <f t="shared" si="7"/>
        <v>0</v>
      </c>
      <c r="G113">
        <f t="shared" si="8"/>
        <v>-490</v>
      </c>
    </row>
    <row r="114" spans="1:7" x14ac:dyDescent="0.25">
      <c r="A114" s="1">
        <v>44674</v>
      </c>
      <c r="B114">
        <v>0</v>
      </c>
      <c r="C114">
        <f t="shared" si="9"/>
        <v>6</v>
      </c>
      <c r="D114">
        <f t="shared" si="5"/>
        <v>0</v>
      </c>
      <c r="E114">
        <f t="shared" si="6"/>
        <v>190</v>
      </c>
      <c r="F114">
        <f t="shared" si="7"/>
        <v>0</v>
      </c>
      <c r="G114">
        <f t="shared" si="8"/>
        <v>-190</v>
      </c>
    </row>
    <row r="115" spans="1:7" x14ac:dyDescent="0.25">
      <c r="A115" s="1">
        <v>44675</v>
      </c>
      <c r="B115">
        <v>0</v>
      </c>
      <c r="C115">
        <f t="shared" si="9"/>
        <v>7</v>
      </c>
      <c r="D115">
        <f t="shared" si="5"/>
        <v>0</v>
      </c>
      <c r="E115">
        <f t="shared" si="6"/>
        <v>190</v>
      </c>
      <c r="F115">
        <f t="shared" si="7"/>
        <v>0</v>
      </c>
      <c r="G115">
        <f t="shared" si="8"/>
        <v>-190</v>
      </c>
    </row>
    <row r="116" spans="1:7" x14ac:dyDescent="0.25">
      <c r="A116" s="1">
        <v>44676</v>
      </c>
      <c r="B116">
        <v>0</v>
      </c>
      <c r="C116">
        <f t="shared" si="9"/>
        <v>8</v>
      </c>
      <c r="D116">
        <f t="shared" si="5"/>
        <v>0</v>
      </c>
      <c r="E116">
        <f t="shared" si="6"/>
        <v>190</v>
      </c>
      <c r="F116">
        <f t="shared" si="7"/>
        <v>0</v>
      </c>
      <c r="G116">
        <f t="shared" si="8"/>
        <v>-190</v>
      </c>
    </row>
    <row r="117" spans="1:7" x14ac:dyDescent="0.25">
      <c r="A117" s="1">
        <v>44677</v>
      </c>
      <c r="B117">
        <v>0</v>
      </c>
      <c r="C117">
        <f t="shared" si="9"/>
        <v>9</v>
      </c>
      <c r="D117">
        <f t="shared" si="5"/>
        <v>0</v>
      </c>
      <c r="E117">
        <f t="shared" si="6"/>
        <v>190</v>
      </c>
      <c r="F117">
        <f t="shared" si="7"/>
        <v>0</v>
      </c>
      <c r="G117">
        <f t="shared" si="8"/>
        <v>-190</v>
      </c>
    </row>
    <row r="118" spans="1:7" x14ac:dyDescent="0.25">
      <c r="A118" s="1">
        <v>44678</v>
      </c>
      <c r="B118">
        <v>0</v>
      </c>
      <c r="C118">
        <f t="shared" si="9"/>
        <v>10</v>
      </c>
      <c r="D118">
        <f t="shared" si="5"/>
        <v>1</v>
      </c>
      <c r="E118">
        <f t="shared" si="6"/>
        <v>560</v>
      </c>
      <c r="F118">
        <f t="shared" si="7"/>
        <v>0</v>
      </c>
      <c r="G118">
        <f t="shared" si="8"/>
        <v>-560</v>
      </c>
    </row>
    <row r="119" spans="1:7" x14ac:dyDescent="0.25">
      <c r="A119" s="1">
        <v>44679</v>
      </c>
      <c r="B119">
        <v>36</v>
      </c>
      <c r="C119">
        <f t="shared" si="9"/>
        <v>0</v>
      </c>
      <c r="D119">
        <f t="shared" si="5"/>
        <v>0</v>
      </c>
      <c r="E119">
        <f t="shared" si="6"/>
        <v>190</v>
      </c>
      <c r="F119">
        <f t="shared" si="7"/>
        <v>0</v>
      </c>
      <c r="G119">
        <f t="shared" si="8"/>
        <v>-154</v>
      </c>
    </row>
    <row r="120" spans="1:7" x14ac:dyDescent="0.25">
      <c r="A120" s="1">
        <v>44680</v>
      </c>
      <c r="B120">
        <v>542</v>
      </c>
      <c r="C120">
        <f t="shared" si="9"/>
        <v>0</v>
      </c>
      <c r="D120">
        <f t="shared" si="5"/>
        <v>0</v>
      </c>
      <c r="E120">
        <f t="shared" si="6"/>
        <v>190</v>
      </c>
      <c r="F120">
        <f t="shared" si="7"/>
        <v>352</v>
      </c>
      <c r="G120">
        <f t="shared" si="8"/>
        <v>0</v>
      </c>
    </row>
    <row r="121" spans="1:7" x14ac:dyDescent="0.25">
      <c r="A121" s="1">
        <v>44681</v>
      </c>
      <c r="B121">
        <v>529</v>
      </c>
      <c r="C121">
        <f t="shared" si="9"/>
        <v>0</v>
      </c>
      <c r="D121">
        <f t="shared" si="5"/>
        <v>0</v>
      </c>
      <c r="E121">
        <f t="shared" si="6"/>
        <v>190</v>
      </c>
      <c r="F121">
        <f t="shared" si="7"/>
        <v>691</v>
      </c>
      <c r="G121">
        <f t="shared" si="8"/>
        <v>0</v>
      </c>
    </row>
    <row r="122" spans="1:7" x14ac:dyDescent="0.25">
      <c r="A122" s="1">
        <v>44682</v>
      </c>
      <c r="B122">
        <v>890</v>
      </c>
      <c r="C122">
        <f t="shared" si="9"/>
        <v>0</v>
      </c>
      <c r="D122">
        <f t="shared" si="5"/>
        <v>0</v>
      </c>
      <c r="E122">
        <f t="shared" si="6"/>
        <v>190</v>
      </c>
      <c r="F122">
        <f t="shared" si="7"/>
        <v>1391</v>
      </c>
      <c r="G122">
        <f t="shared" si="8"/>
        <v>0</v>
      </c>
    </row>
    <row r="123" spans="1:7" x14ac:dyDescent="0.25">
      <c r="A123" s="1">
        <v>44683</v>
      </c>
      <c r="B123">
        <v>609</v>
      </c>
      <c r="C123">
        <f t="shared" si="9"/>
        <v>0</v>
      </c>
      <c r="D123">
        <f t="shared" si="5"/>
        <v>0</v>
      </c>
      <c r="E123">
        <f t="shared" si="6"/>
        <v>190</v>
      </c>
      <c r="F123">
        <f t="shared" si="7"/>
        <v>1810</v>
      </c>
      <c r="G123">
        <f t="shared" si="8"/>
        <v>0</v>
      </c>
    </row>
    <row r="124" spans="1:7" x14ac:dyDescent="0.25">
      <c r="A124" s="1">
        <v>44684</v>
      </c>
      <c r="B124">
        <v>79</v>
      </c>
      <c r="C124">
        <f t="shared" si="9"/>
        <v>0</v>
      </c>
      <c r="D124">
        <f t="shared" si="5"/>
        <v>0</v>
      </c>
      <c r="E124">
        <f t="shared" si="6"/>
        <v>190</v>
      </c>
      <c r="F124">
        <f t="shared" si="7"/>
        <v>1699</v>
      </c>
      <c r="G124">
        <f t="shared" si="8"/>
        <v>0</v>
      </c>
    </row>
    <row r="125" spans="1:7" x14ac:dyDescent="0.25">
      <c r="A125" s="1">
        <v>44685</v>
      </c>
      <c r="B125">
        <v>0</v>
      </c>
      <c r="C125">
        <f t="shared" si="9"/>
        <v>1</v>
      </c>
      <c r="D125">
        <f t="shared" si="5"/>
        <v>0</v>
      </c>
      <c r="E125">
        <f t="shared" si="6"/>
        <v>260</v>
      </c>
      <c r="F125">
        <f t="shared" si="7"/>
        <v>1439</v>
      </c>
      <c r="G125">
        <f t="shared" si="8"/>
        <v>0</v>
      </c>
    </row>
    <row r="126" spans="1:7" x14ac:dyDescent="0.25">
      <c r="A126" s="1">
        <v>44686</v>
      </c>
      <c r="B126">
        <v>0</v>
      </c>
      <c r="C126">
        <f t="shared" si="9"/>
        <v>2</v>
      </c>
      <c r="D126">
        <f t="shared" si="5"/>
        <v>0</v>
      </c>
      <c r="E126">
        <f t="shared" si="6"/>
        <v>190</v>
      </c>
      <c r="F126">
        <f t="shared" si="7"/>
        <v>1249</v>
      </c>
      <c r="G126">
        <f t="shared" si="8"/>
        <v>0</v>
      </c>
    </row>
    <row r="127" spans="1:7" x14ac:dyDescent="0.25">
      <c r="A127" s="1">
        <v>44687</v>
      </c>
      <c r="B127">
        <v>0</v>
      </c>
      <c r="C127">
        <f t="shared" si="9"/>
        <v>3</v>
      </c>
      <c r="D127">
        <f t="shared" si="5"/>
        <v>0</v>
      </c>
      <c r="E127">
        <f t="shared" si="6"/>
        <v>190</v>
      </c>
      <c r="F127">
        <f t="shared" si="7"/>
        <v>1059</v>
      </c>
      <c r="G127">
        <f t="shared" si="8"/>
        <v>0</v>
      </c>
    </row>
    <row r="128" spans="1:7" x14ac:dyDescent="0.25">
      <c r="A128" s="1">
        <v>44688</v>
      </c>
      <c r="B128">
        <v>0</v>
      </c>
      <c r="C128">
        <f t="shared" si="9"/>
        <v>4</v>
      </c>
      <c r="D128">
        <f t="shared" si="5"/>
        <v>0</v>
      </c>
      <c r="E128">
        <f t="shared" si="6"/>
        <v>190</v>
      </c>
      <c r="F128">
        <f t="shared" si="7"/>
        <v>869</v>
      </c>
      <c r="G128">
        <f t="shared" si="8"/>
        <v>0</v>
      </c>
    </row>
    <row r="129" spans="1:7" x14ac:dyDescent="0.25">
      <c r="A129" s="1">
        <v>44689</v>
      </c>
      <c r="B129">
        <v>0</v>
      </c>
      <c r="C129">
        <f t="shared" si="9"/>
        <v>5</v>
      </c>
      <c r="D129">
        <f t="shared" si="5"/>
        <v>1</v>
      </c>
      <c r="E129">
        <f t="shared" si="6"/>
        <v>490</v>
      </c>
      <c r="F129">
        <f t="shared" si="7"/>
        <v>379</v>
      </c>
      <c r="G129">
        <f t="shared" si="8"/>
        <v>0</v>
      </c>
    </row>
    <row r="130" spans="1:7" x14ac:dyDescent="0.25">
      <c r="A130" s="1">
        <v>44690</v>
      </c>
      <c r="B130">
        <v>0</v>
      </c>
      <c r="C130">
        <f t="shared" si="9"/>
        <v>6</v>
      </c>
      <c r="D130">
        <f t="shared" ref="D130:D193" si="10">IF(AND(MOD(C130, 5)= 0, C130&gt;0),1,0)</f>
        <v>0</v>
      </c>
      <c r="E130">
        <f t="shared" ref="E130:E193" si="11">IF(WEEKDAY(A130)=4, 260, 190) + IF(AND(AND(MONTH(A130) &gt;= 4, MONTH(A130) &lt;= 9), D130=1 ), 300, 0)</f>
        <v>190</v>
      </c>
      <c r="F130">
        <f t="shared" ref="F130:F193" si="12">MAX(F129 + B130 - E130, 0)</f>
        <v>189</v>
      </c>
      <c r="G130">
        <f t="shared" ref="G130:G193" si="13">IF(F130=0,F129+B130-E130, 0)</f>
        <v>0</v>
      </c>
    </row>
    <row r="131" spans="1:7" x14ac:dyDescent="0.25">
      <c r="A131" s="1">
        <v>44691</v>
      </c>
      <c r="B131">
        <v>467</v>
      </c>
      <c r="C131">
        <f t="shared" si="9"/>
        <v>0</v>
      </c>
      <c r="D131">
        <f t="shared" si="10"/>
        <v>0</v>
      </c>
      <c r="E131">
        <f t="shared" si="11"/>
        <v>190</v>
      </c>
      <c r="F131">
        <f t="shared" si="12"/>
        <v>466</v>
      </c>
      <c r="G131">
        <f t="shared" si="13"/>
        <v>0</v>
      </c>
    </row>
    <row r="132" spans="1:7" x14ac:dyDescent="0.25">
      <c r="A132" s="1">
        <v>44692</v>
      </c>
      <c r="B132">
        <v>234</v>
      </c>
      <c r="C132">
        <f t="shared" ref="C132:C195" si="14">IF(B132=0,C131+1,0)</f>
        <v>0</v>
      </c>
      <c r="D132">
        <f t="shared" si="10"/>
        <v>0</v>
      </c>
      <c r="E132">
        <f t="shared" si="11"/>
        <v>260</v>
      </c>
      <c r="F132">
        <f t="shared" si="12"/>
        <v>440</v>
      </c>
      <c r="G132">
        <f t="shared" si="13"/>
        <v>0</v>
      </c>
    </row>
    <row r="133" spans="1:7" x14ac:dyDescent="0.25">
      <c r="A133" s="1">
        <v>44693</v>
      </c>
      <c r="B133">
        <v>0</v>
      </c>
      <c r="C133">
        <f t="shared" si="14"/>
        <v>1</v>
      </c>
      <c r="D133">
        <f t="shared" si="10"/>
        <v>0</v>
      </c>
      <c r="E133">
        <f t="shared" si="11"/>
        <v>190</v>
      </c>
      <c r="F133">
        <f t="shared" si="12"/>
        <v>250</v>
      </c>
      <c r="G133">
        <f t="shared" si="13"/>
        <v>0</v>
      </c>
    </row>
    <row r="134" spans="1:7" x14ac:dyDescent="0.25">
      <c r="A134" s="1">
        <v>44694</v>
      </c>
      <c r="B134">
        <v>0</v>
      </c>
      <c r="C134">
        <f t="shared" si="14"/>
        <v>2</v>
      </c>
      <c r="D134">
        <f t="shared" si="10"/>
        <v>0</v>
      </c>
      <c r="E134">
        <f t="shared" si="11"/>
        <v>190</v>
      </c>
      <c r="F134">
        <f t="shared" si="12"/>
        <v>60</v>
      </c>
      <c r="G134">
        <f t="shared" si="13"/>
        <v>0</v>
      </c>
    </row>
    <row r="135" spans="1:7" x14ac:dyDescent="0.25">
      <c r="A135" s="1">
        <v>44695</v>
      </c>
      <c r="B135">
        <v>0</v>
      </c>
      <c r="C135">
        <f t="shared" si="14"/>
        <v>3</v>
      </c>
      <c r="D135">
        <f t="shared" si="10"/>
        <v>0</v>
      </c>
      <c r="E135">
        <f t="shared" si="11"/>
        <v>190</v>
      </c>
      <c r="F135">
        <f t="shared" si="12"/>
        <v>0</v>
      </c>
      <c r="G135">
        <f t="shared" si="13"/>
        <v>-130</v>
      </c>
    </row>
    <row r="136" spans="1:7" x14ac:dyDescent="0.25">
      <c r="A136" s="1">
        <v>44696</v>
      </c>
      <c r="B136">
        <v>0</v>
      </c>
      <c r="C136">
        <f t="shared" si="14"/>
        <v>4</v>
      </c>
      <c r="D136">
        <f t="shared" si="10"/>
        <v>0</v>
      </c>
      <c r="E136">
        <f t="shared" si="11"/>
        <v>190</v>
      </c>
      <c r="F136">
        <f t="shared" si="12"/>
        <v>0</v>
      </c>
      <c r="G136">
        <f t="shared" si="13"/>
        <v>-190</v>
      </c>
    </row>
    <row r="137" spans="1:7" x14ac:dyDescent="0.25">
      <c r="A137" s="1">
        <v>44697</v>
      </c>
      <c r="B137">
        <v>65</v>
      </c>
      <c r="C137">
        <f t="shared" si="14"/>
        <v>0</v>
      </c>
      <c r="D137">
        <f t="shared" si="10"/>
        <v>0</v>
      </c>
      <c r="E137">
        <f t="shared" si="11"/>
        <v>190</v>
      </c>
      <c r="F137">
        <f t="shared" si="12"/>
        <v>0</v>
      </c>
      <c r="G137">
        <f t="shared" si="13"/>
        <v>-125</v>
      </c>
    </row>
    <row r="138" spans="1:7" x14ac:dyDescent="0.25">
      <c r="A138" s="1">
        <v>44698</v>
      </c>
      <c r="B138">
        <v>781</v>
      </c>
      <c r="C138">
        <f t="shared" si="14"/>
        <v>0</v>
      </c>
      <c r="D138">
        <f t="shared" si="10"/>
        <v>0</v>
      </c>
      <c r="E138">
        <f t="shared" si="11"/>
        <v>190</v>
      </c>
      <c r="F138">
        <f t="shared" si="12"/>
        <v>591</v>
      </c>
      <c r="G138">
        <f t="shared" si="13"/>
        <v>0</v>
      </c>
    </row>
    <row r="139" spans="1:7" x14ac:dyDescent="0.25">
      <c r="A139" s="1">
        <v>44699</v>
      </c>
      <c r="B139">
        <v>778</v>
      </c>
      <c r="C139">
        <f t="shared" si="14"/>
        <v>0</v>
      </c>
      <c r="D139">
        <f t="shared" si="10"/>
        <v>0</v>
      </c>
      <c r="E139">
        <f t="shared" si="11"/>
        <v>260</v>
      </c>
      <c r="F139">
        <f t="shared" si="12"/>
        <v>1109</v>
      </c>
      <c r="G139">
        <f t="shared" si="13"/>
        <v>0</v>
      </c>
    </row>
    <row r="140" spans="1:7" x14ac:dyDescent="0.25">
      <c r="A140" s="1">
        <v>44700</v>
      </c>
      <c r="B140">
        <v>32</v>
      </c>
      <c r="C140">
        <f t="shared" si="14"/>
        <v>0</v>
      </c>
      <c r="D140">
        <f t="shared" si="10"/>
        <v>0</v>
      </c>
      <c r="E140">
        <f t="shared" si="11"/>
        <v>190</v>
      </c>
      <c r="F140">
        <f t="shared" si="12"/>
        <v>951</v>
      </c>
      <c r="G140">
        <f t="shared" si="13"/>
        <v>0</v>
      </c>
    </row>
    <row r="141" spans="1:7" x14ac:dyDescent="0.25">
      <c r="A141" s="1">
        <v>44701</v>
      </c>
      <c r="B141">
        <v>0</v>
      </c>
      <c r="C141">
        <f t="shared" si="14"/>
        <v>1</v>
      </c>
      <c r="D141">
        <f t="shared" si="10"/>
        <v>0</v>
      </c>
      <c r="E141">
        <f t="shared" si="11"/>
        <v>190</v>
      </c>
      <c r="F141">
        <f t="shared" si="12"/>
        <v>761</v>
      </c>
      <c r="G141">
        <f t="shared" si="13"/>
        <v>0</v>
      </c>
    </row>
    <row r="142" spans="1:7" x14ac:dyDescent="0.25">
      <c r="A142" s="1">
        <v>44702</v>
      </c>
      <c r="B142">
        <v>0</v>
      </c>
      <c r="C142">
        <f t="shared" si="14"/>
        <v>2</v>
      </c>
      <c r="D142">
        <f t="shared" si="10"/>
        <v>0</v>
      </c>
      <c r="E142">
        <f t="shared" si="11"/>
        <v>190</v>
      </c>
      <c r="F142">
        <f t="shared" si="12"/>
        <v>571</v>
      </c>
      <c r="G142">
        <f t="shared" si="13"/>
        <v>0</v>
      </c>
    </row>
    <row r="143" spans="1:7" x14ac:dyDescent="0.25">
      <c r="A143" s="1">
        <v>44703</v>
      </c>
      <c r="B143">
        <v>0</v>
      </c>
      <c r="C143">
        <f t="shared" si="14"/>
        <v>3</v>
      </c>
      <c r="D143">
        <f t="shared" si="10"/>
        <v>0</v>
      </c>
      <c r="E143">
        <f t="shared" si="11"/>
        <v>190</v>
      </c>
      <c r="F143">
        <f t="shared" si="12"/>
        <v>381</v>
      </c>
      <c r="G143">
        <f t="shared" si="13"/>
        <v>0</v>
      </c>
    </row>
    <row r="144" spans="1:7" x14ac:dyDescent="0.25">
      <c r="A144" s="1">
        <v>44704</v>
      </c>
      <c r="B144">
        <v>0</v>
      </c>
      <c r="C144">
        <f t="shared" si="14"/>
        <v>4</v>
      </c>
      <c r="D144">
        <f t="shared" si="10"/>
        <v>0</v>
      </c>
      <c r="E144">
        <f t="shared" si="11"/>
        <v>190</v>
      </c>
      <c r="F144">
        <f t="shared" si="12"/>
        <v>191</v>
      </c>
      <c r="G144">
        <f t="shared" si="13"/>
        <v>0</v>
      </c>
    </row>
    <row r="145" spans="1:7" x14ac:dyDescent="0.25">
      <c r="A145" s="1">
        <v>44705</v>
      </c>
      <c r="B145">
        <v>0</v>
      </c>
      <c r="C145">
        <f t="shared" si="14"/>
        <v>5</v>
      </c>
      <c r="D145">
        <f t="shared" si="10"/>
        <v>1</v>
      </c>
      <c r="E145">
        <f t="shared" si="11"/>
        <v>490</v>
      </c>
      <c r="F145">
        <f t="shared" si="12"/>
        <v>0</v>
      </c>
      <c r="G145">
        <f t="shared" si="13"/>
        <v>-299</v>
      </c>
    </row>
    <row r="146" spans="1:7" x14ac:dyDescent="0.25">
      <c r="A146" s="1">
        <v>44706</v>
      </c>
      <c r="B146">
        <v>0</v>
      </c>
      <c r="C146">
        <f t="shared" si="14"/>
        <v>6</v>
      </c>
      <c r="D146">
        <f t="shared" si="10"/>
        <v>0</v>
      </c>
      <c r="E146">
        <f t="shared" si="11"/>
        <v>260</v>
      </c>
      <c r="F146">
        <f t="shared" si="12"/>
        <v>0</v>
      </c>
      <c r="G146">
        <f t="shared" si="13"/>
        <v>-260</v>
      </c>
    </row>
    <row r="147" spans="1:7" x14ac:dyDescent="0.25">
      <c r="A147" s="1">
        <v>44707</v>
      </c>
      <c r="B147">
        <v>0</v>
      </c>
      <c r="C147">
        <f t="shared" si="14"/>
        <v>7</v>
      </c>
      <c r="D147">
        <f t="shared" si="10"/>
        <v>0</v>
      </c>
      <c r="E147">
        <f t="shared" si="11"/>
        <v>190</v>
      </c>
      <c r="F147">
        <f t="shared" si="12"/>
        <v>0</v>
      </c>
      <c r="G147">
        <f t="shared" si="13"/>
        <v>-190</v>
      </c>
    </row>
    <row r="148" spans="1:7" x14ac:dyDescent="0.25">
      <c r="A148" s="1">
        <v>44708</v>
      </c>
      <c r="B148">
        <v>0</v>
      </c>
      <c r="C148">
        <f t="shared" si="14"/>
        <v>8</v>
      </c>
      <c r="D148">
        <f t="shared" si="10"/>
        <v>0</v>
      </c>
      <c r="E148">
        <f t="shared" si="11"/>
        <v>190</v>
      </c>
      <c r="F148">
        <f t="shared" si="12"/>
        <v>0</v>
      </c>
      <c r="G148">
        <f t="shared" si="13"/>
        <v>-190</v>
      </c>
    </row>
    <row r="149" spans="1:7" x14ac:dyDescent="0.25">
      <c r="A149" s="1">
        <v>44709</v>
      </c>
      <c r="B149">
        <v>0</v>
      </c>
      <c r="C149">
        <f t="shared" si="14"/>
        <v>9</v>
      </c>
      <c r="D149">
        <f t="shared" si="10"/>
        <v>0</v>
      </c>
      <c r="E149">
        <f t="shared" si="11"/>
        <v>190</v>
      </c>
      <c r="F149">
        <f t="shared" si="12"/>
        <v>0</v>
      </c>
      <c r="G149">
        <f t="shared" si="13"/>
        <v>-190</v>
      </c>
    </row>
    <row r="150" spans="1:7" x14ac:dyDescent="0.25">
      <c r="A150" s="1">
        <v>44710</v>
      </c>
      <c r="B150">
        <v>0</v>
      </c>
      <c r="C150">
        <f t="shared" si="14"/>
        <v>10</v>
      </c>
      <c r="D150">
        <f t="shared" si="10"/>
        <v>1</v>
      </c>
      <c r="E150">
        <f t="shared" si="11"/>
        <v>490</v>
      </c>
      <c r="F150">
        <f t="shared" si="12"/>
        <v>0</v>
      </c>
      <c r="G150">
        <f t="shared" si="13"/>
        <v>-490</v>
      </c>
    </row>
    <row r="151" spans="1:7" x14ac:dyDescent="0.25">
      <c r="A151" s="1">
        <v>44711</v>
      </c>
      <c r="B151">
        <v>0</v>
      </c>
      <c r="C151">
        <f t="shared" si="14"/>
        <v>11</v>
      </c>
      <c r="D151">
        <f t="shared" si="10"/>
        <v>0</v>
      </c>
      <c r="E151">
        <f t="shared" si="11"/>
        <v>190</v>
      </c>
      <c r="F151">
        <f t="shared" si="12"/>
        <v>0</v>
      </c>
      <c r="G151">
        <f t="shared" si="13"/>
        <v>-190</v>
      </c>
    </row>
    <row r="152" spans="1:7" x14ac:dyDescent="0.25">
      <c r="A152" s="1">
        <v>44712</v>
      </c>
      <c r="B152">
        <v>0</v>
      </c>
      <c r="C152">
        <f t="shared" si="14"/>
        <v>12</v>
      </c>
      <c r="D152">
        <f t="shared" si="10"/>
        <v>0</v>
      </c>
      <c r="E152">
        <f t="shared" si="11"/>
        <v>190</v>
      </c>
      <c r="F152">
        <f t="shared" si="12"/>
        <v>0</v>
      </c>
      <c r="G152">
        <f t="shared" si="13"/>
        <v>-190</v>
      </c>
    </row>
    <row r="153" spans="1:7" x14ac:dyDescent="0.25">
      <c r="A153" s="1">
        <v>44713</v>
      </c>
      <c r="B153">
        <v>0</v>
      </c>
      <c r="C153">
        <f t="shared" si="14"/>
        <v>13</v>
      </c>
      <c r="D153">
        <f t="shared" si="10"/>
        <v>0</v>
      </c>
      <c r="E153">
        <f t="shared" si="11"/>
        <v>260</v>
      </c>
      <c r="F153">
        <f t="shared" si="12"/>
        <v>0</v>
      </c>
      <c r="G153">
        <f t="shared" si="13"/>
        <v>-260</v>
      </c>
    </row>
    <row r="154" spans="1:7" x14ac:dyDescent="0.25">
      <c r="A154" s="1">
        <v>44714</v>
      </c>
      <c r="B154">
        <v>18</v>
      </c>
      <c r="C154">
        <f t="shared" si="14"/>
        <v>0</v>
      </c>
      <c r="D154">
        <f t="shared" si="10"/>
        <v>0</v>
      </c>
      <c r="E154">
        <f t="shared" si="11"/>
        <v>190</v>
      </c>
      <c r="F154">
        <f t="shared" si="12"/>
        <v>0</v>
      </c>
      <c r="G154">
        <f t="shared" si="13"/>
        <v>-172</v>
      </c>
    </row>
    <row r="155" spans="1:7" x14ac:dyDescent="0.25">
      <c r="A155" s="1">
        <v>44715</v>
      </c>
      <c r="B155">
        <v>525</v>
      </c>
      <c r="C155">
        <f t="shared" si="14"/>
        <v>0</v>
      </c>
      <c r="D155">
        <f t="shared" si="10"/>
        <v>0</v>
      </c>
      <c r="E155">
        <f t="shared" si="11"/>
        <v>190</v>
      </c>
      <c r="F155">
        <f t="shared" si="12"/>
        <v>335</v>
      </c>
      <c r="G155">
        <f t="shared" si="13"/>
        <v>0</v>
      </c>
    </row>
    <row r="156" spans="1:7" x14ac:dyDescent="0.25">
      <c r="A156" s="1">
        <v>44716</v>
      </c>
      <c r="B156">
        <v>697</v>
      </c>
      <c r="C156">
        <f t="shared" si="14"/>
        <v>0</v>
      </c>
      <c r="D156">
        <f t="shared" si="10"/>
        <v>0</v>
      </c>
      <c r="E156">
        <f t="shared" si="11"/>
        <v>190</v>
      </c>
      <c r="F156">
        <f t="shared" si="12"/>
        <v>842</v>
      </c>
      <c r="G156">
        <f t="shared" si="13"/>
        <v>0</v>
      </c>
    </row>
    <row r="157" spans="1:7" x14ac:dyDescent="0.25">
      <c r="A157" s="1">
        <v>44717</v>
      </c>
      <c r="B157">
        <v>786</v>
      </c>
      <c r="C157">
        <f t="shared" si="14"/>
        <v>0</v>
      </c>
      <c r="D157">
        <f t="shared" si="10"/>
        <v>0</v>
      </c>
      <c r="E157">
        <f t="shared" si="11"/>
        <v>190</v>
      </c>
      <c r="F157">
        <f t="shared" si="12"/>
        <v>1438</v>
      </c>
      <c r="G157">
        <f t="shared" si="13"/>
        <v>0</v>
      </c>
    </row>
    <row r="158" spans="1:7" x14ac:dyDescent="0.25">
      <c r="A158" s="1">
        <v>44718</v>
      </c>
      <c r="B158">
        <v>792</v>
      </c>
      <c r="C158">
        <f t="shared" si="14"/>
        <v>0</v>
      </c>
      <c r="D158">
        <f t="shared" si="10"/>
        <v>0</v>
      </c>
      <c r="E158">
        <f t="shared" si="11"/>
        <v>190</v>
      </c>
      <c r="F158">
        <f t="shared" si="12"/>
        <v>2040</v>
      </c>
      <c r="G158">
        <f t="shared" si="13"/>
        <v>0</v>
      </c>
    </row>
    <row r="159" spans="1:7" x14ac:dyDescent="0.25">
      <c r="A159" s="1">
        <v>44719</v>
      </c>
      <c r="B159">
        <v>0</v>
      </c>
      <c r="C159">
        <f t="shared" si="14"/>
        <v>1</v>
      </c>
      <c r="D159">
        <f t="shared" si="10"/>
        <v>0</v>
      </c>
      <c r="E159">
        <f t="shared" si="11"/>
        <v>190</v>
      </c>
      <c r="F159">
        <f t="shared" si="12"/>
        <v>1850</v>
      </c>
      <c r="G159">
        <f t="shared" si="13"/>
        <v>0</v>
      </c>
    </row>
    <row r="160" spans="1:7" x14ac:dyDescent="0.25">
      <c r="A160" s="1">
        <v>44720</v>
      </c>
      <c r="B160">
        <v>0</v>
      </c>
      <c r="C160">
        <f t="shared" si="14"/>
        <v>2</v>
      </c>
      <c r="D160">
        <f t="shared" si="10"/>
        <v>0</v>
      </c>
      <c r="E160">
        <f t="shared" si="11"/>
        <v>260</v>
      </c>
      <c r="F160">
        <f t="shared" si="12"/>
        <v>1590</v>
      </c>
      <c r="G160">
        <f t="shared" si="13"/>
        <v>0</v>
      </c>
    </row>
    <row r="161" spans="1:7" x14ac:dyDescent="0.25">
      <c r="A161" s="1">
        <v>44721</v>
      </c>
      <c r="B161">
        <v>0</v>
      </c>
      <c r="C161">
        <f t="shared" si="14"/>
        <v>3</v>
      </c>
      <c r="D161">
        <f t="shared" si="10"/>
        <v>0</v>
      </c>
      <c r="E161">
        <f t="shared" si="11"/>
        <v>190</v>
      </c>
      <c r="F161">
        <f t="shared" si="12"/>
        <v>1400</v>
      </c>
      <c r="G161">
        <f t="shared" si="13"/>
        <v>0</v>
      </c>
    </row>
    <row r="162" spans="1:7" x14ac:dyDescent="0.25">
      <c r="A162" s="1">
        <v>44722</v>
      </c>
      <c r="B162">
        <v>0</v>
      </c>
      <c r="C162">
        <f t="shared" si="14"/>
        <v>4</v>
      </c>
      <c r="D162">
        <f t="shared" si="10"/>
        <v>0</v>
      </c>
      <c r="E162">
        <f t="shared" si="11"/>
        <v>190</v>
      </c>
      <c r="F162">
        <f t="shared" si="12"/>
        <v>1210</v>
      </c>
      <c r="G162">
        <f t="shared" si="13"/>
        <v>0</v>
      </c>
    </row>
    <row r="163" spans="1:7" x14ac:dyDescent="0.25">
      <c r="A163" s="1">
        <v>44723</v>
      </c>
      <c r="B163">
        <v>0</v>
      </c>
      <c r="C163">
        <f t="shared" si="14"/>
        <v>5</v>
      </c>
      <c r="D163">
        <f t="shared" si="10"/>
        <v>1</v>
      </c>
      <c r="E163">
        <f t="shared" si="11"/>
        <v>490</v>
      </c>
      <c r="F163">
        <f t="shared" si="12"/>
        <v>720</v>
      </c>
      <c r="G163">
        <f t="shared" si="13"/>
        <v>0</v>
      </c>
    </row>
    <row r="164" spans="1:7" x14ac:dyDescent="0.25">
      <c r="A164" s="1">
        <v>44724</v>
      </c>
      <c r="B164">
        <v>0</v>
      </c>
      <c r="C164">
        <f t="shared" si="14"/>
        <v>6</v>
      </c>
      <c r="D164">
        <f t="shared" si="10"/>
        <v>0</v>
      </c>
      <c r="E164">
        <f t="shared" si="11"/>
        <v>190</v>
      </c>
      <c r="F164">
        <f t="shared" si="12"/>
        <v>530</v>
      </c>
      <c r="G164">
        <f t="shared" si="13"/>
        <v>0</v>
      </c>
    </row>
    <row r="165" spans="1:7" x14ac:dyDescent="0.25">
      <c r="A165" s="1">
        <v>44725</v>
      </c>
      <c r="B165">
        <v>0</v>
      </c>
      <c r="C165">
        <f t="shared" si="14"/>
        <v>7</v>
      </c>
      <c r="D165">
        <f t="shared" si="10"/>
        <v>0</v>
      </c>
      <c r="E165">
        <f t="shared" si="11"/>
        <v>190</v>
      </c>
      <c r="F165">
        <f t="shared" si="12"/>
        <v>340</v>
      </c>
      <c r="G165">
        <f t="shared" si="13"/>
        <v>0</v>
      </c>
    </row>
    <row r="166" spans="1:7" x14ac:dyDescent="0.25">
      <c r="A166" s="1">
        <v>44726</v>
      </c>
      <c r="B166">
        <v>0</v>
      </c>
      <c r="C166">
        <f t="shared" si="14"/>
        <v>8</v>
      </c>
      <c r="D166">
        <f t="shared" si="10"/>
        <v>0</v>
      </c>
      <c r="E166">
        <f t="shared" si="11"/>
        <v>190</v>
      </c>
      <c r="F166">
        <f t="shared" si="12"/>
        <v>150</v>
      </c>
      <c r="G166">
        <f t="shared" si="13"/>
        <v>0</v>
      </c>
    </row>
    <row r="167" spans="1:7" x14ac:dyDescent="0.25">
      <c r="A167" s="1">
        <v>44727</v>
      </c>
      <c r="B167">
        <v>0</v>
      </c>
      <c r="C167">
        <f t="shared" si="14"/>
        <v>9</v>
      </c>
      <c r="D167">
        <f t="shared" si="10"/>
        <v>0</v>
      </c>
      <c r="E167">
        <f t="shared" si="11"/>
        <v>260</v>
      </c>
      <c r="F167">
        <f t="shared" si="12"/>
        <v>0</v>
      </c>
      <c r="G167">
        <f t="shared" si="13"/>
        <v>-110</v>
      </c>
    </row>
    <row r="168" spans="1:7" x14ac:dyDescent="0.25">
      <c r="A168" s="1">
        <v>44728</v>
      </c>
      <c r="B168">
        <v>0</v>
      </c>
      <c r="C168">
        <f t="shared" si="14"/>
        <v>10</v>
      </c>
      <c r="D168">
        <f t="shared" si="10"/>
        <v>1</v>
      </c>
      <c r="E168">
        <f t="shared" si="11"/>
        <v>490</v>
      </c>
      <c r="F168">
        <f t="shared" si="12"/>
        <v>0</v>
      </c>
      <c r="G168">
        <f t="shared" si="13"/>
        <v>-490</v>
      </c>
    </row>
    <row r="169" spans="1:7" x14ac:dyDescent="0.25">
      <c r="A169" s="1">
        <v>44729</v>
      </c>
      <c r="B169">
        <v>998</v>
      </c>
      <c r="C169">
        <f t="shared" si="14"/>
        <v>0</v>
      </c>
      <c r="D169">
        <f t="shared" si="10"/>
        <v>0</v>
      </c>
      <c r="E169">
        <f t="shared" si="11"/>
        <v>190</v>
      </c>
      <c r="F169">
        <f t="shared" si="12"/>
        <v>808</v>
      </c>
      <c r="G169">
        <f t="shared" si="13"/>
        <v>0</v>
      </c>
    </row>
    <row r="170" spans="1:7" x14ac:dyDescent="0.25">
      <c r="A170" s="1">
        <v>44730</v>
      </c>
      <c r="B170">
        <v>0</v>
      </c>
      <c r="C170">
        <f t="shared" si="14"/>
        <v>1</v>
      </c>
      <c r="D170">
        <f t="shared" si="10"/>
        <v>0</v>
      </c>
      <c r="E170">
        <f t="shared" si="11"/>
        <v>190</v>
      </c>
      <c r="F170">
        <f t="shared" si="12"/>
        <v>618</v>
      </c>
      <c r="G170">
        <f t="shared" si="13"/>
        <v>0</v>
      </c>
    </row>
    <row r="171" spans="1:7" x14ac:dyDescent="0.25">
      <c r="A171" s="1">
        <v>44731</v>
      </c>
      <c r="B171">
        <v>0</v>
      </c>
      <c r="C171">
        <f t="shared" si="14"/>
        <v>2</v>
      </c>
      <c r="D171">
        <f t="shared" si="10"/>
        <v>0</v>
      </c>
      <c r="E171">
        <f t="shared" si="11"/>
        <v>190</v>
      </c>
      <c r="F171">
        <f t="shared" si="12"/>
        <v>428</v>
      </c>
      <c r="G171">
        <f t="shared" si="13"/>
        <v>0</v>
      </c>
    </row>
    <row r="172" spans="1:7" x14ac:dyDescent="0.25">
      <c r="A172" s="1">
        <v>44732</v>
      </c>
      <c r="B172">
        <v>0</v>
      </c>
      <c r="C172">
        <f t="shared" si="14"/>
        <v>3</v>
      </c>
      <c r="D172">
        <f t="shared" si="10"/>
        <v>0</v>
      </c>
      <c r="E172">
        <f t="shared" si="11"/>
        <v>190</v>
      </c>
      <c r="F172">
        <f t="shared" si="12"/>
        <v>238</v>
      </c>
      <c r="G172">
        <f t="shared" si="13"/>
        <v>0</v>
      </c>
    </row>
    <row r="173" spans="1:7" x14ac:dyDescent="0.25">
      <c r="A173" s="1">
        <v>44733</v>
      </c>
      <c r="B173">
        <v>0</v>
      </c>
      <c r="C173">
        <f t="shared" si="14"/>
        <v>4</v>
      </c>
      <c r="D173">
        <f t="shared" si="10"/>
        <v>0</v>
      </c>
      <c r="E173">
        <f t="shared" si="11"/>
        <v>190</v>
      </c>
      <c r="F173">
        <f t="shared" si="12"/>
        <v>48</v>
      </c>
      <c r="G173">
        <f t="shared" si="13"/>
        <v>0</v>
      </c>
    </row>
    <row r="174" spans="1:7" x14ac:dyDescent="0.25">
      <c r="A174" s="1">
        <v>44734</v>
      </c>
      <c r="B174">
        <v>0</v>
      </c>
      <c r="C174">
        <f t="shared" si="14"/>
        <v>5</v>
      </c>
      <c r="D174">
        <f t="shared" si="10"/>
        <v>1</v>
      </c>
      <c r="E174">
        <f t="shared" si="11"/>
        <v>560</v>
      </c>
      <c r="F174">
        <f t="shared" si="12"/>
        <v>0</v>
      </c>
      <c r="G174">
        <f t="shared" si="13"/>
        <v>-512</v>
      </c>
    </row>
    <row r="175" spans="1:7" x14ac:dyDescent="0.25">
      <c r="A175" s="1">
        <v>44735</v>
      </c>
      <c r="B175">
        <v>0</v>
      </c>
      <c r="C175">
        <f t="shared" si="14"/>
        <v>6</v>
      </c>
      <c r="D175">
        <f t="shared" si="10"/>
        <v>0</v>
      </c>
      <c r="E175">
        <f t="shared" si="11"/>
        <v>190</v>
      </c>
      <c r="F175">
        <f t="shared" si="12"/>
        <v>0</v>
      </c>
      <c r="G175">
        <f t="shared" si="13"/>
        <v>-190</v>
      </c>
    </row>
    <row r="176" spans="1:7" x14ac:dyDescent="0.25">
      <c r="A176" s="1">
        <v>44736</v>
      </c>
      <c r="B176">
        <v>0</v>
      </c>
      <c r="C176">
        <f t="shared" si="14"/>
        <v>7</v>
      </c>
      <c r="D176">
        <f t="shared" si="10"/>
        <v>0</v>
      </c>
      <c r="E176">
        <f t="shared" si="11"/>
        <v>190</v>
      </c>
      <c r="F176">
        <f t="shared" si="12"/>
        <v>0</v>
      </c>
      <c r="G176">
        <f t="shared" si="13"/>
        <v>-190</v>
      </c>
    </row>
    <row r="177" spans="1:7" x14ac:dyDescent="0.25">
      <c r="A177" s="1">
        <v>44737</v>
      </c>
      <c r="B177">
        <v>0</v>
      </c>
      <c r="C177">
        <f t="shared" si="14"/>
        <v>8</v>
      </c>
      <c r="D177">
        <f t="shared" si="10"/>
        <v>0</v>
      </c>
      <c r="E177">
        <f t="shared" si="11"/>
        <v>190</v>
      </c>
      <c r="F177">
        <f t="shared" si="12"/>
        <v>0</v>
      </c>
      <c r="G177">
        <f t="shared" si="13"/>
        <v>-190</v>
      </c>
    </row>
    <row r="178" spans="1:7" x14ac:dyDescent="0.25">
      <c r="A178" s="1">
        <v>44738</v>
      </c>
      <c r="B178">
        <v>540</v>
      </c>
      <c r="C178">
        <f t="shared" si="14"/>
        <v>0</v>
      </c>
      <c r="D178">
        <f t="shared" si="10"/>
        <v>0</v>
      </c>
      <c r="E178">
        <f t="shared" si="11"/>
        <v>190</v>
      </c>
      <c r="F178">
        <f t="shared" si="12"/>
        <v>350</v>
      </c>
      <c r="G178">
        <f t="shared" si="13"/>
        <v>0</v>
      </c>
    </row>
    <row r="179" spans="1:7" x14ac:dyDescent="0.25">
      <c r="A179" s="1">
        <v>44739</v>
      </c>
      <c r="B179">
        <v>607</v>
      </c>
      <c r="C179">
        <f t="shared" si="14"/>
        <v>0</v>
      </c>
      <c r="D179">
        <f t="shared" si="10"/>
        <v>0</v>
      </c>
      <c r="E179">
        <f t="shared" si="11"/>
        <v>190</v>
      </c>
      <c r="F179">
        <f t="shared" si="12"/>
        <v>767</v>
      </c>
      <c r="G179">
        <f t="shared" si="13"/>
        <v>0</v>
      </c>
    </row>
    <row r="180" spans="1:7" x14ac:dyDescent="0.25">
      <c r="A180" s="1">
        <v>44740</v>
      </c>
      <c r="B180">
        <v>603</v>
      </c>
      <c r="C180">
        <f t="shared" si="14"/>
        <v>0</v>
      </c>
      <c r="D180">
        <f t="shared" si="10"/>
        <v>0</v>
      </c>
      <c r="E180">
        <f t="shared" si="11"/>
        <v>190</v>
      </c>
      <c r="F180">
        <f t="shared" si="12"/>
        <v>1180</v>
      </c>
      <c r="G180">
        <f t="shared" si="13"/>
        <v>0</v>
      </c>
    </row>
    <row r="181" spans="1:7" x14ac:dyDescent="0.25">
      <c r="A181" s="1">
        <v>44741</v>
      </c>
      <c r="B181">
        <v>0</v>
      </c>
      <c r="C181">
        <f t="shared" si="14"/>
        <v>1</v>
      </c>
      <c r="D181">
        <f t="shared" si="10"/>
        <v>0</v>
      </c>
      <c r="E181">
        <f t="shared" si="11"/>
        <v>260</v>
      </c>
      <c r="F181">
        <f t="shared" si="12"/>
        <v>920</v>
      </c>
      <c r="G181">
        <f t="shared" si="13"/>
        <v>0</v>
      </c>
    </row>
    <row r="182" spans="1:7" x14ac:dyDescent="0.25">
      <c r="A182" s="1">
        <v>44742</v>
      </c>
      <c r="B182">
        <v>0</v>
      </c>
      <c r="C182">
        <f t="shared" si="14"/>
        <v>2</v>
      </c>
      <c r="D182">
        <f t="shared" si="10"/>
        <v>0</v>
      </c>
      <c r="E182">
        <f t="shared" si="11"/>
        <v>190</v>
      </c>
      <c r="F182">
        <f t="shared" si="12"/>
        <v>730</v>
      </c>
      <c r="G182">
        <f t="shared" si="13"/>
        <v>0</v>
      </c>
    </row>
    <row r="183" spans="1:7" x14ac:dyDescent="0.25">
      <c r="A183" s="1">
        <v>44743</v>
      </c>
      <c r="B183">
        <v>0</v>
      </c>
      <c r="C183">
        <f t="shared" si="14"/>
        <v>3</v>
      </c>
      <c r="D183">
        <f t="shared" si="10"/>
        <v>0</v>
      </c>
      <c r="E183">
        <f t="shared" si="11"/>
        <v>190</v>
      </c>
      <c r="F183">
        <f t="shared" si="12"/>
        <v>540</v>
      </c>
      <c r="G183">
        <f t="shared" si="13"/>
        <v>0</v>
      </c>
    </row>
    <row r="184" spans="1:7" x14ac:dyDescent="0.25">
      <c r="A184" s="1">
        <v>44744</v>
      </c>
      <c r="B184">
        <v>0</v>
      </c>
      <c r="C184">
        <f t="shared" si="14"/>
        <v>4</v>
      </c>
      <c r="D184">
        <f t="shared" si="10"/>
        <v>0</v>
      </c>
      <c r="E184">
        <f t="shared" si="11"/>
        <v>190</v>
      </c>
      <c r="F184">
        <f t="shared" si="12"/>
        <v>350</v>
      </c>
      <c r="G184">
        <f t="shared" si="13"/>
        <v>0</v>
      </c>
    </row>
    <row r="185" spans="1:7" x14ac:dyDescent="0.25">
      <c r="A185" s="1">
        <v>44745</v>
      </c>
      <c r="B185">
        <v>0</v>
      </c>
      <c r="C185">
        <f t="shared" si="14"/>
        <v>5</v>
      </c>
      <c r="D185">
        <f t="shared" si="10"/>
        <v>1</v>
      </c>
      <c r="E185">
        <f t="shared" si="11"/>
        <v>490</v>
      </c>
      <c r="F185">
        <f t="shared" si="12"/>
        <v>0</v>
      </c>
      <c r="G185">
        <f t="shared" si="13"/>
        <v>-140</v>
      </c>
    </row>
    <row r="186" spans="1:7" x14ac:dyDescent="0.25">
      <c r="A186" s="1">
        <v>44746</v>
      </c>
      <c r="B186">
        <v>0</v>
      </c>
      <c r="C186">
        <f t="shared" si="14"/>
        <v>6</v>
      </c>
      <c r="D186">
        <f t="shared" si="10"/>
        <v>0</v>
      </c>
      <c r="E186">
        <f t="shared" si="11"/>
        <v>190</v>
      </c>
      <c r="F186">
        <f t="shared" si="12"/>
        <v>0</v>
      </c>
      <c r="G186">
        <f t="shared" si="13"/>
        <v>-190</v>
      </c>
    </row>
    <row r="187" spans="1:7" x14ac:dyDescent="0.25">
      <c r="A187" s="1">
        <v>44747</v>
      </c>
      <c r="B187">
        <v>0</v>
      </c>
      <c r="C187">
        <f t="shared" si="14"/>
        <v>7</v>
      </c>
      <c r="D187">
        <f t="shared" si="10"/>
        <v>0</v>
      </c>
      <c r="E187">
        <f t="shared" si="11"/>
        <v>190</v>
      </c>
      <c r="F187">
        <f t="shared" si="12"/>
        <v>0</v>
      </c>
      <c r="G187">
        <f t="shared" si="13"/>
        <v>-190</v>
      </c>
    </row>
    <row r="188" spans="1:7" x14ac:dyDescent="0.25">
      <c r="A188" s="1">
        <v>44748</v>
      </c>
      <c r="B188">
        <v>527</v>
      </c>
      <c r="C188">
        <f t="shared" si="14"/>
        <v>0</v>
      </c>
      <c r="D188">
        <f t="shared" si="10"/>
        <v>0</v>
      </c>
      <c r="E188">
        <f t="shared" si="11"/>
        <v>260</v>
      </c>
      <c r="F188">
        <f t="shared" si="12"/>
        <v>267</v>
      </c>
      <c r="G188">
        <f t="shared" si="13"/>
        <v>0</v>
      </c>
    </row>
    <row r="189" spans="1:7" x14ac:dyDescent="0.25">
      <c r="A189" s="1">
        <v>44749</v>
      </c>
      <c r="B189">
        <v>619</v>
      </c>
      <c r="C189">
        <f t="shared" si="14"/>
        <v>0</v>
      </c>
      <c r="D189">
        <f t="shared" si="10"/>
        <v>0</v>
      </c>
      <c r="E189">
        <f t="shared" si="11"/>
        <v>190</v>
      </c>
      <c r="F189">
        <f t="shared" si="12"/>
        <v>696</v>
      </c>
      <c r="G189">
        <f t="shared" si="13"/>
        <v>0</v>
      </c>
    </row>
    <row r="190" spans="1:7" x14ac:dyDescent="0.25">
      <c r="A190" s="1">
        <v>44750</v>
      </c>
      <c r="B190">
        <v>0</v>
      </c>
      <c r="C190">
        <f t="shared" si="14"/>
        <v>1</v>
      </c>
      <c r="D190">
        <f t="shared" si="10"/>
        <v>0</v>
      </c>
      <c r="E190">
        <f t="shared" si="11"/>
        <v>190</v>
      </c>
      <c r="F190">
        <f t="shared" si="12"/>
        <v>506</v>
      </c>
      <c r="G190">
        <f t="shared" si="13"/>
        <v>0</v>
      </c>
    </row>
    <row r="191" spans="1:7" x14ac:dyDescent="0.25">
      <c r="A191" s="1">
        <v>44751</v>
      </c>
      <c r="B191">
        <v>0</v>
      </c>
      <c r="C191">
        <f t="shared" si="14"/>
        <v>2</v>
      </c>
      <c r="D191">
        <f t="shared" si="10"/>
        <v>0</v>
      </c>
      <c r="E191">
        <f t="shared" si="11"/>
        <v>190</v>
      </c>
      <c r="F191">
        <f t="shared" si="12"/>
        <v>316</v>
      </c>
      <c r="G191">
        <f t="shared" si="13"/>
        <v>0</v>
      </c>
    </row>
    <row r="192" spans="1:7" x14ac:dyDescent="0.25">
      <c r="A192" s="1">
        <v>44752</v>
      </c>
      <c r="B192">
        <v>0</v>
      </c>
      <c r="C192">
        <f t="shared" si="14"/>
        <v>3</v>
      </c>
      <c r="D192">
        <f t="shared" si="10"/>
        <v>0</v>
      </c>
      <c r="E192">
        <f t="shared" si="11"/>
        <v>190</v>
      </c>
      <c r="F192">
        <f t="shared" si="12"/>
        <v>126</v>
      </c>
      <c r="G192">
        <f t="shared" si="13"/>
        <v>0</v>
      </c>
    </row>
    <row r="193" spans="1:7" x14ac:dyDescent="0.25">
      <c r="A193" s="1">
        <v>44753</v>
      </c>
      <c r="B193">
        <v>170</v>
      </c>
      <c r="C193">
        <f t="shared" si="14"/>
        <v>0</v>
      </c>
      <c r="D193">
        <f t="shared" si="10"/>
        <v>0</v>
      </c>
      <c r="E193">
        <f t="shared" si="11"/>
        <v>190</v>
      </c>
      <c r="F193">
        <f t="shared" si="12"/>
        <v>106</v>
      </c>
      <c r="G193">
        <f t="shared" si="13"/>
        <v>0</v>
      </c>
    </row>
    <row r="194" spans="1:7" x14ac:dyDescent="0.25">
      <c r="A194" s="1">
        <v>44754</v>
      </c>
      <c r="B194">
        <v>13</v>
      </c>
      <c r="C194">
        <f t="shared" si="14"/>
        <v>0</v>
      </c>
      <c r="D194">
        <f t="shared" ref="D194:D257" si="15">IF(AND(MOD(C194, 5)= 0, C194&gt;0),1,0)</f>
        <v>0</v>
      </c>
      <c r="E194">
        <f t="shared" ref="E194:E257" si="16">IF(WEEKDAY(A194)=4, 260, 190) + IF(AND(AND(MONTH(A194) &gt;= 4, MONTH(A194) &lt;= 9), D194=1 ), 300, 0)</f>
        <v>190</v>
      </c>
      <c r="F194">
        <f t="shared" ref="F194:F257" si="17">MAX(F193 + B194 - E194, 0)</f>
        <v>0</v>
      </c>
      <c r="G194">
        <f t="shared" ref="G194:G257" si="18">IF(F194=0,F193+B194-E194, 0)</f>
        <v>-71</v>
      </c>
    </row>
    <row r="195" spans="1:7" x14ac:dyDescent="0.25">
      <c r="A195" s="1">
        <v>44755</v>
      </c>
      <c r="B195">
        <v>0</v>
      </c>
      <c r="C195">
        <f t="shared" si="14"/>
        <v>1</v>
      </c>
      <c r="D195">
        <f t="shared" si="15"/>
        <v>0</v>
      </c>
      <c r="E195">
        <f t="shared" si="16"/>
        <v>260</v>
      </c>
      <c r="F195">
        <f t="shared" si="17"/>
        <v>0</v>
      </c>
      <c r="G195">
        <f t="shared" si="18"/>
        <v>-260</v>
      </c>
    </row>
    <row r="196" spans="1:7" x14ac:dyDescent="0.25">
      <c r="A196" s="1">
        <v>44756</v>
      </c>
      <c r="B196">
        <v>0</v>
      </c>
      <c r="C196">
        <f t="shared" ref="C196:C259" si="19">IF(B196=0,C195+1,0)</f>
        <v>2</v>
      </c>
      <c r="D196">
        <f t="shared" si="15"/>
        <v>0</v>
      </c>
      <c r="E196">
        <f t="shared" si="16"/>
        <v>190</v>
      </c>
      <c r="F196">
        <f t="shared" si="17"/>
        <v>0</v>
      </c>
      <c r="G196">
        <f t="shared" si="18"/>
        <v>-190</v>
      </c>
    </row>
    <row r="197" spans="1:7" x14ac:dyDescent="0.25">
      <c r="A197" s="1">
        <v>44757</v>
      </c>
      <c r="B197">
        <v>0</v>
      </c>
      <c r="C197">
        <f t="shared" si="19"/>
        <v>3</v>
      </c>
      <c r="D197">
        <f t="shared" si="15"/>
        <v>0</v>
      </c>
      <c r="E197">
        <f t="shared" si="16"/>
        <v>190</v>
      </c>
      <c r="F197">
        <f t="shared" si="17"/>
        <v>0</v>
      </c>
      <c r="G197">
        <f t="shared" si="18"/>
        <v>-190</v>
      </c>
    </row>
    <row r="198" spans="1:7" x14ac:dyDescent="0.25">
      <c r="A198" s="1">
        <v>44758</v>
      </c>
      <c r="B198">
        <v>0</v>
      </c>
      <c r="C198">
        <f t="shared" si="19"/>
        <v>4</v>
      </c>
      <c r="D198">
        <f t="shared" si="15"/>
        <v>0</v>
      </c>
      <c r="E198">
        <f t="shared" si="16"/>
        <v>190</v>
      </c>
      <c r="F198">
        <f t="shared" si="17"/>
        <v>0</v>
      </c>
      <c r="G198">
        <f t="shared" si="18"/>
        <v>-190</v>
      </c>
    </row>
    <row r="199" spans="1:7" x14ac:dyDescent="0.25">
      <c r="A199" s="1">
        <v>44759</v>
      </c>
      <c r="B199">
        <v>518</v>
      </c>
      <c r="C199">
        <f t="shared" si="19"/>
        <v>0</v>
      </c>
      <c r="D199">
        <f t="shared" si="15"/>
        <v>0</v>
      </c>
      <c r="E199">
        <f t="shared" si="16"/>
        <v>190</v>
      </c>
      <c r="F199">
        <f t="shared" si="17"/>
        <v>328</v>
      </c>
      <c r="G199">
        <f t="shared" si="18"/>
        <v>0</v>
      </c>
    </row>
    <row r="200" spans="1:7" x14ac:dyDescent="0.25">
      <c r="A200" s="1">
        <v>44760</v>
      </c>
      <c r="B200">
        <v>791</v>
      </c>
      <c r="C200">
        <f t="shared" si="19"/>
        <v>0</v>
      </c>
      <c r="D200">
        <f t="shared" si="15"/>
        <v>0</v>
      </c>
      <c r="E200">
        <f t="shared" si="16"/>
        <v>190</v>
      </c>
      <c r="F200">
        <f t="shared" si="17"/>
        <v>929</v>
      </c>
      <c r="G200">
        <f t="shared" si="18"/>
        <v>0</v>
      </c>
    </row>
    <row r="201" spans="1:7" x14ac:dyDescent="0.25">
      <c r="A201" s="1">
        <v>44761</v>
      </c>
      <c r="B201">
        <v>673</v>
      </c>
      <c r="C201">
        <f t="shared" si="19"/>
        <v>0</v>
      </c>
      <c r="D201">
        <f t="shared" si="15"/>
        <v>0</v>
      </c>
      <c r="E201">
        <f t="shared" si="16"/>
        <v>190</v>
      </c>
      <c r="F201">
        <f t="shared" si="17"/>
        <v>1412</v>
      </c>
      <c r="G201">
        <f t="shared" si="18"/>
        <v>0</v>
      </c>
    </row>
    <row r="202" spans="1:7" x14ac:dyDescent="0.25">
      <c r="A202" s="1">
        <v>44762</v>
      </c>
      <c r="B202">
        <v>601</v>
      </c>
      <c r="C202">
        <f t="shared" si="19"/>
        <v>0</v>
      </c>
      <c r="D202">
        <f t="shared" si="15"/>
        <v>0</v>
      </c>
      <c r="E202">
        <f t="shared" si="16"/>
        <v>260</v>
      </c>
      <c r="F202">
        <f t="shared" si="17"/>
        <v>1753</v>
      </c>
      <c r="G202">
        <f t="shared" si="18"/>
        <v>0</v>
      </c>
    </row>
    <row r="203" spans="1:7" x14ac:dyDescent="0.25">
      <c r="A203" s="1">
        <v>44763</v>
      </c>
      <c r="B203">
        <v>612</v>
      </c>
      <c r="C203">
        <f t="shared" si="19"/>
        <v>0</v>
      </c>
      <c r="D203">
        <f t="shared" si="15"/>
        <v>0</v>
      </c>
      <c r="E203">
        <f t="shared" si="16"/>
        <v>190</v>
      </c>
      <c r="F203">
        <f t="shared" si="17"/>
        <v>2175</v>
      </c>
      <c r="G203">
        <f t="shared" si="18"/>
        <v>0</v>
      </c>
    </row>
    <row r="204" spans="1:7" x14ac:dyDescent="0.25">
      <c r="A204" s="1">
        <v>44764</v>
      </c>
      <c r="B204">
        <v>705</v>
      </c>
      <c r="C204">
        <f t="shared" si="19"/>
        <v>0</v>
      </c>
      <c r="D204">
        <f t="shared" si="15"/>
        <v>0</v>
      </c>
      <c r="E204">
        <f t="shared" si="16"/>
        <v>190</v>
      </c>
      <c r="F204">
        <f t="shared" si="17"/>
        <v>2690</v>
      </c>
      <c r="G204">
        <f t="shared" si="18"/>
        <v>0</v>
      </c>
    </row>
    <row r="205" spans="1:7" x14ac:dyDescent="0.25">
      <c r="A205" s="1">
        <v>44765</v>
      </c>
      <c r="B205">
        <v>0</v>
      </c>
      <c r="C205">
        <f t="shared" si="19"/>
        <v>1</v>
      </c>
      <c r="D205">
        <f t="shared" si="15"/>
        <v>0</v>
      </c>
      <c r="E205">
        <f t="shared" si="16"/>
        <v>190</v>
      </c>
      <c r="F205">
        <f t="shared" si="17"/>
        <v>2500</v>
      </c>
      <c r="G205">
        <f t="shared" si="18"/>
        <v>0</v>
      </c>
    </row>
    <row r="206" spans="1:7" x14ac:dyDescent="0.25">
      <c r="A206" s="1">
        <v>44766</v>
      </c>
      <c r="B206">
        <v>0</v>
      </c>
      <c r="C206">
        <f t="shared" si="19"/>
        <v>2</v>
      </c>
      <c r="D206">
        <f t="shared" si="15"/>
        <v>0</v>
      </c>
      <c r="E206">
        <f t="shared" si="16"/>
        <v>190</v>
      </c>
      <c r="F206">
        <f t="shared" si="17"/>
        <v>2310</v>
      </c>
      <c r="G206">
        <f t="shared" si="18"/>
        <v>0</v>
      </c>
    </row>
    <row r="207" spans="1:7" x14ac:dyDescent="0.25">
      <c r="A207" s="1">
        <v>44767</v>
      </c>
      <c r="B207">
        <v>1100</v>
      </c>
      <c r="C207">
        <f t="shared" si="19"/>
        <v>0</v>
      </c>
      <c r="D207">
        <f t="shared" si="15"/>
        <v>0</v>
      </c>
      <c r="E207">
        <f t="shared" si="16"/>
        <v>190</v>
      </c>
      <c r="F207">
        <f t="shared" si="17"/>
        <v>3220</v>
      </c>
      <c r="G207">
        <f t="shared" si="18"/>
        <v>0</v>
      </c>
    </row>
    <row r="208" spans="1:7" x14ac:dyDescent="0.25">
      <c r="A208" s="1">
        <v>44768</v>
      </c>
      <c r="B208">
        <v>118</v>
      </c>
      <c r="C208">
        <f t="shared" si="19"/>
        <v>0</v>
      </c>
      <c r="D208">
        <f t="shared" si="15"/>
        <v>0</v>
      </c>
      <c r="E208">
        <f t="shared" si="16"/>
        <v>190</v>
      </c>
      <c r="F208">
        <f t="shared" si="17"/>
        <v>3148</v>
      </c>
      <c r="G208">
        <f t="shared" si="18"/>
        <v>0</v>
      </c>
    </row>
    <row r="209" spans="1:7" x14ac:dyDescent="0.25">
      <c r="A209" s="1">
        <v>44769</v>
      </c>
      <c r="B209">
        <v>69</v>
      </c>
      <c r="C209">
        <f t="shared" si="19"/>
        <v>0</v>
      </c>
      <c r="D209">
        <f t="shared" si="15"/>
        <v>0</v>
      </c>
      <c r="E209">
        <f t="shared" si="16"/>
        <v>260</v>
      </c>
      <c r="F209">
        <f t="shared" si="17"/>
        <v>2957</v>
      </c>
      <c r="G209">
        <f t="shared" si="18"/>
        <v>0</v>
      </c>
    </row>
    <row r="210" spans="1:7" x14ac:dyDescent="0.25">
      <c r="A210" s="1">
        <v>44770</v>
      </c>
      <c r="B210">
        <v>0</v>
      </c>
      <c r="C210">
        <f t="shared" si="19"/>
        <v>1</v>
      </c>
      <c r="D210">
        <f t="shared" si="15"/>
        <v>0</v>
      </c>
      <c r="E210">
        <f t="shared" si="16"/>
        <v>190</v>
      </c>
      <c r="F210">
        <f t="shared" si="17"/>
        <v>2767</v>
      </c>
      <c r="G210">
        <f t="shared" si="18"/>
        <v>0</v>
      </c>
    </row>
    <row r="211" spans="1:7" x14ac:dyDescent="0.25">
      <c r="A211" s="1">
        <v>44771</v>
      </c>
      <c r="B211">
        <v>0</v>
      </c>
      <c r="C211">
        <f t="shared" si="19"/>
        <v>2</v>
      </c>
      <c r="D211">
        <f t="shared" si="15"/>
        <v>0</v>
      </c>
      <c r="E211">
        <f t="shared" si="16"/>
        <v>190</v>
      </c>
      <c r="F211">
        <f t="shared" si="17"/>
        <v>2577</v>
      </c>
      <c r="G211">
        <f t="shared" si="18"/>
        <v>0</v>
      </c>
    </row>
    <row r="212" spans="1:7" x14ac:dyDescent="0.25">
      <c r="A212" s="1">
        <v>44772</v>
      </c>
      <c r="B212">
        <v>0</v>
      </c>
      <c r="C212">
        <f t="shared" si="19"/>
        <v>3</v>
      </c>
      <c r="D212">
        <f t="shared" si="15"/>
        <v>0</v>
      </c>
      <c r="E212">
        <f t="shared" si="16"/>
        <v>190</v>
      </c>
      <c r="F212">
        <f t="shared" si="17"/>
        <v>2387</v>
      </c>
      <c r="G212">
        <f t="shared" si="18"/>
        <v>0</v>
      </c>
    </row>
    <row r="213" spans="1:7" x14ac:dyDescent="0.25">
      <c r="A213" s="1">
        <v>44773</v>
      </c>
      <c r="B213">
        <v>0</v>
      </c>
      <c r="C213">
        <f t="shared" si="19"/>
        <v>4</v>
      </c>
      <c r="D213">
        <f t="shared" si="15"/>
        <v>0</v>
      </c>
      <c r="E213">
        <f t="shared" si="16"/>
        <v>190</v>
      </c>
      <c r="F213">
        <f t="shared" si="17"/>
        <v>2197</v>
      </c>
      <c r="G213">
        <f t="shared" si="18"/>
        <v>0</v>
      </c>
    </row>
    <row r="214" spans="1:7" x14ac:dyDescent="0.25">
      <c r="A214" s="1">
        <v>44774</v>
      </c>
      <c r="B214">
        <v>0</v>
      </c>
      <c r="C214">
        <f t="shared" si="19"/>
        <v>5</v>
      </c>
      <c r="D214">
        <f t="shared" si="15"/>
        <v>1</v>
      </c>
      <c r="E214">
        <f t="shared" si="16"/>
        <v>490</v>
      </c>
      <c r="F214">
        <f t="shared" si="17"/>
        <v>1707</v>
      </c>
      <c r="G214">
        <f t="shared" si="18"/>
        <v>0</v>
      </c>
    </row>
    <row r="215" spans="1:7" x14ac:dyDescent="0.25">
      <c r="A215" s="1">
        <v>44775</v>
      </c>
      <c r="B215">
        <v>0</v>
      </c>
      <c r="C215">
        <f t="shared" si="19"/>
        <v>6</v>
      </c>
      <c r="D215">
        <f t="shared" si="15"/>
        <v>0</v>
      </c>
      <c r="E215">
        <f t="shared" si="16"/>
        <v>190</v>
      </c>
      <c r="F215">
        <f t="shared" si="17"/>
        <v>1517</v>
      </c>
      <c r="G215">
        <f t="shared" si="18"/>
        <v>0</v>
      </c>
    </row>
    <row r="216" spans="1:7" x14ac:dyDescent="0.25">
      <c r="A216" s="1">
        <v>44776</v>
      </c>
      <c r="B216">
        <v>0</v>
      </c>
      <c r="C216">
        <f t="shared" si="19"/>
        <v>7</v>
      </c>
      <c r="D216">
        <f t="shared" si="15"/>
        <v>0</v>
      </c>
      <c r="E216">
        <f t="shared" si="16"/>
        <v>260</v>
      </c>
      <c r="F216">
        <f t="shared" si="17"/>
        <v>1257</v>
      </c>
      <c r="G216">
        <f t="shared" si="18"/>
        <v>0</v>
      </c>
    </row>
    <row r="217" spans="1:7" x14ac:dyDescent="0.25">
      <c r="A217" s="1">
        <v>44777</v>
      </c>
      <c r="B217">
        <v>0</v>
      </c>
      <c r="C217">
        <f t="shared" si="19"/>
        <v>8</v>
      </c>
      <c r="D217">
        <f t="shared" si="15"/>
        <v>0</v>
      </c>
      <c r="E217">
        <f t="shared" si="16"/>
        <v>190</v>
      </c>
      <c r="F217">
        <f t="shared" si="17"/>
        <v>1067</v>
      </c>
      <c r="G217">
        <f t="shared" si="18"/>
        <v>0</v>
      </c>
    </row>
    <row r="218" spans="1:7" x14ac:dyDescent="0.25">
      <c r="A218" s="1">
        <v>44778</v>
      </c>
      <c r="B218">
        <v>0</v>
      </c>
      <c r="C218">
        <f t="shared" si="19"/>
        <v>9</v>
      </c>
      <c r="D218">
        <f t="shared" si="15"/>
        <v>0</v>
      </c>
      <c r="E218">
        <f t="shared" si="16"/>
        <v>190</v>
      </c>
      <c r="F218">
        <f t="shared" si="17"/>
        <v>877</v>
      </c>
      <c r="G218">
        <f t="shared" si="18"/>
        <v>0</v>
      </c>
    </row>
    <row r="219" spans="1:7" x14ac:dyDescent="0.25">
      <c r="A219" s="1">
        <v>44779</v>
      </c>
      <c r="B219">
        <v>0</v>
      </c>
      <c r="C219">
        <f t="shared" si="19"/>
        <v>10</v>
      </c>
      <c r="D219">
        <f t="shared" si="15"/>
        <v>1</v>
      </c>
      <c r="E219">
        <f t="shared" si="16"/>
        <v>490</v>
      </c>
      <c r="F219">
        <f t="shared" si="17"/>
        <v>387</v>
      </c>
      <c r="G219">
        <f t="shared" si="18"/>
        <v>0</v>
      </c>
    </row>
    <row r="220" spans="1:7" x14ac:dyDescent="0.25">
      <c r="A220" s="1">
        <v>44780</v>
      </c>
      <c r="B220">
        <v>0</v>
      </c>
      <c r="C220">
        <f t="shared" si="19"/>
        <v>11</v>
      </c>
      <c r="D220">
        <f t="shared" si="15"/>
        <v>0</v>
      </c>
      <c r="E220">
        <f t="shared" si="16"/>
        <v>190</v>
      </c>
      <c r="F220">
        <f t="shared" si="17"/>
        <v>197</v>
      </c>
      <c r="G220">
        <f t="shared" si="18"/>
        <v>0</v>
      </c>
    </row>
    <row r="221" spans="1:7" x14ac:dyDescent="0.25">
      <c r="A221" s="1">
        <v>44781</v>
      </c>
      <c r="B221">
        <v>660</v>
      </c>
      <c r="C221">
        <f t="shared" si="19"/>
        <v>0</v>
      </c>
      <c r="D221">
        <f t="shared" si="15"/>
        <v>0</v>
      </c>
      <c r="E221">
        <f t="shared" si="16"/>
        <v>190</v>
      </c>
      <c r="F221">
        <f t="shared" si="17"/>
        <v>667</v>
      </c>
      <c r="G221">
        <f t="shared" si="18"/>
        <v>0</v>
      </c>
    </row>
    <row r="222" spans="1:7" x14ac:dyDescent="0.25">
      <c r="A222" s="1">
        <v>44782</v>
      </c>
      <c r="B222">
        <v>1245</v>
      </c>
      <c r="C222">
        <f t="shared" si="19"/>
        <v>0</v>
      </c>
      <c r="D222">
        <f t="shared" si="15"/>
        <v>0</v>
      </c>
      <c r="E222">
        <f t="shared" si="16"/>
        <v>190</v>
      </c>
      <c r="F222">
        <f t="shared" si="17"/>
        <v>1722</v>
      </c>
      <c r="G222">
        <f t="shared" si="18"/>
        <v>0</v>
      </c>
    </row>
    <row r="223" spans="1:7" x14ac:dyDescent="0.25">
      <c r="A223" s="1">
        <v>44783</v>
      </c>
      <c r="B223">
        <v>745</v>
      </c>
      <c r="C223">
        <f t="shared" si="19"/>
        <v>0</v>
      </c>
      <c r="D223">
        <f t="shared" si="15"/>
        <v>0</v>
      </c>
      <c r="E223">
        <f t="shared" si="16"/>
        <v>260</v>
      </c>
      <c r="F223">
        <f t="shared" si="17"/>
        <v>2207</v>
      </c>
      <c r="G223">
        <f t="shared" si="18"/>
        <v>0</v>
      </c>
    </row>
    <row r="224" spans="1:7" x14ac:dyDescent="0.25">
      <c r="A224" s="1">
        <v>44784</v>
      </c>
      <c r="B224">
        <v>48</v>
      </c>
      <c r="C224">
        <f t="shared" si="19"/>
        <v>0</v>
      </c>
      <c r="D224">
        <f t="shared" si="15"/>
        <v>0</v>
      </c>
      <c r="E224">
        <f t="shared" si="16"/>
        <v>190</v>
      </c>
      <c r="F224">
        <f t="shared" si="17"/>
        <v>2065</v>
      </c>
      <c r="G224">
        <f t="shared" si="18"/>
        <v>0</v>
      </c>
    </row>
    <row r="225" spans="1:7" x14ac:dyDescent="0.25">
      <c r="A225" s="1">
        <v>44785</v>
      </c>
      <c r="B225">
        <v>0</v>
      </c>
      <c r="C225" s="2">
        <f t="shared" si="19"/>
        <v>1</v>
      </c>
      <c r="D225">
        <f t="shared" si="15"/>
        <v>0</v>
      </c>
      <c r="E225">
        <f t="shared" si="16"/>
        <v>190</v>
      </c>
      <c r="F225">
        <f t="shared" si="17"/>
        <v>1875</v>
      </c>
      <c r="G225">
        <f t="shared" si="18"/>
        <v>0</v>
      </c>
    </row>
    <row r="226" spans="1:7" x14ac:dyDescent="0.25">
      <c r="A226" s="1">
        <v>44786</v>
      </c>
      <c r="B226">
        <v>0</v>
      </c>
      <c r="C226" s="2">
        <f t="shared" si="19"/>
        <v>2</v>
      </c>
      <c r="D226">
        <f t="shared" si="15"/>
        <v>0</v>
      </c>
      <c r="E226">
        <f t="shared" si="16"/>
        <v>190</v>
      </c>
      <c r="F226">
        <f t="shared" si="17"/>
        <v>1685</v>
      </c>
      <c r="G226">
        <f t="shared" si="18"/>
        <v>0</v>
      </c>
    </row>
    <row r="227" spans="1:7" x14ac:dyDescent="0.25">
      <c r="A227" s="1">
        <v>44787</v>
      </c>
      <c r="B227">
        <v>0</v>
      </c>
      <c r="C227" s="2">
        <f t="shared" si="19"/>
        <v>3</v>
      </c>
      <c r="D227">
        <f t="shared" si="15"/>
        <v>0</v>
      </c>
      <c r="E227">
        <f t="shared" si="16"/>
        <v>190</v>
      </c>
      <c r="F227">
        <f t="shared" si="17"/>
        <v>1495</v>
      </c>
      <c r="G227">
        <f t="shared" si="18"/>
        <v>0</v>
      </c>
    </row>
    <row r="228" spans="1:7" x14ac:dyDescent="0.25">
      <c r="A228" s="1">
        <v>44788</v>
      </c>
      <c r="B228">
        <v>0</v>
      </c>
      <c r="C228" s="2">
        <f t="shared" si="19"/>
        <v>4</v>
      </c>
      <c r="D228">
        <f t="shared" si="15"/>
        <v>0</v>
      </c>
      <c r="E228">
        <f t="shared" si="16"/>
        <v>190</v>
      </c>
      <c r="F228">
        <f t="shared" si="17"/>
        <v>1305</v>
      </c>
      <c r="G228">
        <f t="shared" si="18"/>
        <v>0</v>
      </c>
    </row>
    <row r="229" spans="1:7" x14ac:dyDescent="0.25">
      <c r="A229" s="1">
        <v>44789</v>
      </c>
      <c r="B229">
        <v>0</v>
      </c>
      <c r="C229" s="2">
        <f t="shared" si="19"/>
        <v>5</v>
      </c>
      <c r="D229">
        <f t="shared" si="15"/>
        <v>1</v>
      </c>
      <c r="E229">
        <f t="shared" si="16"/>
        <v>490</v>
      </c>
      <c r="F229">
        <f t="shared" si="17"/>
        <v>815</v>
      </c>
      <c r="G229">
        <f t="shared" si="18"/>
        <v>0</v>
      </c>
    </row>
    <row r="230" spans="1:7" x14ac:dyDescent="0.25">
      <c r="A230" s="1">
        <v>44790</v>
      </c>
      <c r="B230">
        <v>0</v>
      </c>
      <c r="C230" s="2">
        <f t="shared" si="19"/>
        <v>6</v>
      </c>
      <c r="D230">
        <f t="shared" si="15"/>
        <v>0</v>
      </c>
      <c r="E230">
        <f t="shared" si="16"/>
        <v>260</v>
      </c>
      <c r="F230">
        <f t="shared" si="17"/>
        <v>555</v>
      </c>
      <c r="G230">
        <f t="shared" si="18"/>
        <v>0</v>
      </c>
    </row>
    <row r="231" spans="1:7" x14ac:dyDescent="0.25">
      <c r="A231" s="1">
        <v>44791</v>
      </c>
      <c r="B231">
        <v>0</v>
      </c>
      <c r="C231" s="2">
        <f t="shared" si="19"/>
        <v>7</v>
      </c>
      <c r="D231">
        <f t="shared" si="15"/>
        <v>0</v>
      </c>
      <c r="E231">
        <f t="shared" si="16"/>
        <v>190</v>
      </c>
      <c r="F231">
        <f t="shared" si="17"/>
        <v>365</v>
      </c>
      <c r="G231">
        <f t="shared" si="18"/>
        <v>0</v>
      </c>
    </row>
    <row r="232" spans="1:7" x14ac:dyDescent="0.25">
      <c r="A232" s="1">
        <v>44792</v>
      </c>
      <c r="B232">
        <v>0</v>
      </c>
      <c r="C232" s="2">
        <f t="shared" si="19"/>
        <v>8</v>
      </c>
      <c r="D232">
        <f t="shared" si="15"/>
        <v>0</v>
      </c>
      <c r="E232">
        <f t="shared" si="16"/>
        <v>190</v>
      </c>
      <c r="F232">
        <f t="shared" si="17"/>
        <v>175</v>
      </c>
      <c r="G232">
        <f t="shared" si="18"/>
        <v>0</v>
      </c>
    </row>
    <row r="233" spans="1:7" x14ac:dyDescent="0.25">
      <c r="A233" s="1">
        <v>44793</v>
      </c>
      <c r="B233">
        <v>0</v>
      </c>
      <c r="C233" s="2">
        <f t="shared" si="19"/>
        <v>9</v>
      </c>
      <c r="D233">
        <f t="shared" si="15"/>
        <v>0</v>
      </c>
      <c r="E233">
        <f t="shared" si="16"/>
        <v>190</v>
      </c>
      <c r="F233">
        <f t="shared" si="17"/>
        <v>0</v>
      </c>
      <c r="G233">
        <f t="shared" si="18"/>
        <v>-15</v>
      </c>
    </row>
    <row r="234" spans="1:7" x14ac:dyDescent="0.25">
      <c r="A234" s="1">
        <v>44794</v>
      </c>
      <c r="B234">
        <v>0</v>
      </c>
      <c r="C234" s="2">
        <f t="shared" si="19"/>
        <v>10</v>
      </c>
      <c r="D234">
        <f t="shared" si="15"/>
        <v>1</v>
      </c>
      <c r="E234">
        <f t="shared" si="16"/>
        <v>490</v>
      </c>
      <c r="F234">
        <f t="shared" si="17"/>
        <v>0</v>
      </c>
      <c r="G234">
        <f t="shared" si="18"/>
        <v>-490</v>
      </c>
    </row>
    <row r="235" spans="1:7" x14ac:dyDescent="0.25">
      <c r="A235" s="1">
        <v>44795</v>
      </c>
      <c r="B235">
        <v>0</v>
      </c>
      <c r="C235" s="2">
        <f t="shared" si="19"/>
        <v>11</v>
      </c>
      <c r="D235">
        <f t="shared" si="15"/>
        <v>0</v>
      </c>
      <c r="E235">
        <f t="shared" si="16"/>
        <v>190</v>
      </c>
      <c r="F235">
        <f t="shared" si="17"/>
        <v>0</v>
      </c>
      <c r="G235">
        <f t="shared" si="18"/>
        <v>-190</v>
      </c>
    </row>
    <row r="236" spans="1:7" x14ac:dyDescent="0.25">
      <c r="A236" s="1">
        <v>44796</v>
      </c>
      <c r="B236">
        <v>0</v>
      </c>
      <c r="C236" s="2">
        <f t="shared" si="19"/>
        <v>12</v>
      </c>
      <c r="D236">
        <f t="shared" si="15"/>
        <v>0</v>
      </c>
      <c r="E236">
        <f t="shared" si="16"/>
        <v>190</v>
      </c>
      <c r="F236">
        <f t="shared" si="17"/>
        <v>0</v>
      </c>
      <c r="G236">
        <f t="shared" si="18"/>
        <v>-190</v>
      </c>
    </row>
    <row r="237" spans="1:7" x14ac:dyDescent="0.25">
      <c r="A237" s="1">
        <v>44797</v>
      </c>
      <c r="B237">
        <v>0</v>
      </c>
      <c r="C237" s="2">
        <f t="shared" si="19"/>
        <v>13</v>
      </c>
      <c r="D237">
        <f t="shared" si="15"/>
        <v>0</v>
      </c>
      <c r="E237">
        <f t="shared" si="16"/>
        <v>260</v>
      </c>
      <c r="F237">
        <f t="shared" si="17"/>
        <v>0</v>
      </c>
      <c r="G237">
        <f t="shared" si="18"/>
        <v>-260</v>
      </c>
    </row>
    <row r="238" spans="1:7" x14ac:dyDescent="0.25">
      <c r="A238" s="1">
        <v>44798</v>
      </c>
      <c r="B238">
        <v>0</v>
      </c>
      <c r="C238" s="2">
        <f t="shared" si="19"/>
        <v>14</v>
      </c>
      <c r="D238">
        <f t="shared" si="15"/>
        <v>0</v>
      </c>
      <c r="E238">
        <f t="shared" si="16"/>
        <v>190</v>
      </c>
      <c r="F238">
        <f t="shared" si="17"/>
        <v>0</v>
      </c>
      <c r="G238">
        <f t="shared" si="18"/>
        <v>-190</v>
      </c>
    </row>
    <row r="239" spans="1:7" x14ac:dyDescent="0.25">
      <c r="A239" s="1">
        <v>44799</v>
      </c>
      <c r="B239">
        <v>0</v>
      </c>
      <c r="C239" s="2">
        <f t="shared" si="19"/>
        <v>15</v>
      </c>
      <c r="D239">
        <f t="shared" si="15"/>
        <v>1</v>
      </c>
      <c r="E239">
        <f t="shared" si="16"/>
        <v>490</v>
      </c>
      <c r="F239">
        <f t="shared" si="17"/>
        <v>0</v>
      </c>
      <c r="G239">
        <f t="shared" si="18"/>
        <v>-490</v>
      </c>
    </row>
    <row r="240" spans="1:7" x14ac:dyDescent="0.25">
      <c r="A240" s="1">
        <v>44800</v>
      </c>
      <c r="B240">
        <v>0</v>
      </c>
      <c r="C240" s="2">
        <f t="shared" si="19"/>
        <v>16</v>
      </c>
      <c r="D240">
        <f t="shared" si="15"/>
        <v>0</v>
      </c>
      <c r="E240">
        <f t="shared" si="16"/>
        <v>190</v>
      </c>
      <c r="F240">
        <f t="shared" si="17"/>
        <v>0</v>
      </c>
      <c r="G240">
        <f t="shared" si="18"/>
        <v>-190</v>
      </c>
    </row>
    <row r="241" spans="1:7" x14ac:dyDescent="0.25">
      <c r="A241" s="1">
        <v>44801</v>
      </c>
      <c r="B241">
        <v>0</v>
      </c>
      <c r="C241" s="2">
        <f t="shared" si="19"/>
        <v>17</v>
      </c>
      <c r="D241">
        <f t="shared" si="15"/>
        <v>0</v>
      </c>
      <c r="E241">
        <f t="shared" si="16"/>
        <v>190</v>
      </c>
      <c r="F241">
        <f t="shared" si="17"/>
        <v>0</v>
      </c>
      <c r="G241">
        <f t="shared" si="18"/>
        <v>-190</v>
      </c>
    </row>
    <row r="242" spans="1:7" x14ac:dyDescent="0.25">
      <c r="A242" s="1">
        <v>44802</v>
      </c>
      <c r="B242">
        <v>0</v>
      </c>
      <c r="C242" s="2">
        <f t="shared" si="19"/>
        <v>18</v>
      </c>
      <c r="D242">
        <f t="shared" si="15"/>
        <v>0</v>
      </c>
      <c r="E242">
        <f t="shared" si="16"/>
        <v>190</v>
      </c>
      <c r="F242">
        <f t="shared" si="17"/>
        <v>0</v>
      </c>
      <c r="G242">
        <f t="shared" si="18"/>
        <v>-190</v>
      </c>
    </row>
    <row r="243" spans="1:7" x14ac:dyDescent="0.25">
      <c r="A243" s="1">
        <v>44803</v>
      </c>
      <c r="B243">
        <v>0</v>
      </c>
      <c r="C243" s="2">
        <f t="shared" si="19"/>
        <v>19</v>
      </c>
      <c r="D243">
        <f t="shared" si="15"/>
        <v>0</v>
      </c>
      <c r="E243">
        <f t="shared" si="16"/>
        <v>190</v>
      </c>
      <c r="F243">
        <f t="shared" si="17"/>
        <v>0</v>
      </c>
      <c r="G243">
        <f t="shared" si="18"/>
        <v>-190</v>
      </c>
    </row>
    <row r="244" spans="1:7" x14ac:dyDescent="0.25">
      <c r="A244" s="1">
        <v>44804</v>
      </c>
      <c r="B244">
        <v>0</v>
      </c>
      <c r="C244" s="2">
        <f t="shared" si="19"/>
        <v>20</v>
      </c>
      <c r="D244">
        <f t="shared" si="15"/>
        <v>1</v>
      </c>
      <c r="E244">
        <f t="shared" si="16"/>
        <v>560</v>
      </c>
      <c r="F244">
        <f t="shared" si="17"/>
        <v>0</v>
      </c>
      <c r="G244">
        <f t="shared" si="18"/>
        <v>-560</v>
      </c>
    </row>
    <row r="245" spans="1:7" x14ac:dyDescent="0.25">
      <c r="A245" s="1">
        <v>44805</v>
      </c>
      <c r="B245">
        <v>0</v>
      </c>
      <c r="C245" s="2">
        <f t="shared" si="19"/>
        <v>21</v>
      </c>
      <c r="D245">
        <f t="shared" si="15"/>
        <v>0</v>
      </c>
      <c r="E245">
        <f t="shared" si="16"/>
        <v>190</v>
      </c>
      <c r="F245">
        <f t="shared" si="17"/>
        <v>0</v>
      </c>
      <c r="G245">
        <f t="shared" si="18"/>
        <v>-190</v>
      </c>
    </row>
    <row r="246" spans="1:7" x14ac:dyDescent="0.25">
      <c r="A246" s="1">
        <v>44806</v>
      </c>
      <c r="B246">
        <v>388</v>
      </c>
      <c r="C246">
        <f t="shared" si="19"/>
        <v>0</v>
      </c>
      <c r="D246">
        <f t="shared" si="15"/>
        <v>0</v>
      </c>
      <c r="E246">
        <f t="shared" si="16"/>
        <v>190</v>
      </c>
      <c r="F246">
        <f t="shared" si="17"/>
        <v>198</v>
      </c>
      <c r="G246">
        <f t="shared" si="18"/>
        <v>0</v>
      </c>
    </row>
    <row r="247" spans="1:7" x14ac:dyDescent="0.25">
      <c r="A247" s="1">
        <v>44807</v>
      </c>
      <c r="B247">
        <v>415</v>
      </c>
      <c r="C247">
        <f t="shared" si="19"/>
        <v>0</v>
      </c>
      <c r="D247">
        <f t="shared" si="15"/>
        <v>0</v>
      </c>
      <c r="E247">
        <f t="shared" si="16"/>
        <v>190</v>
      </c>
      <c r="F247">
        <f t="shared" si="17"/>
        <v>423</v>
      </c>
      <c r="G247">
        <f t="shared" si="18"/>
        <v>0</v>
      </c>
    </row>
    <row r="248" spans="1:7" x14ac:dyDescent="0.25">
      <c r="A248" s="1">
        <v>44808</v>
      </c>
      <c r="B248">
        <v>560</v>
      </c>
      <c r="C248">
        <f t="shared" si="19"/>
        <v>0</v>
      </c>
      <c r="D248">
        <f t="shared" si="15"/>
        <v>0</v>
      </c>
      <c r="E248">
        <f t="shared" si="16"/>
        <v>190</v>
      </c>
      <c r="F248">
        <f t="shared" si="17"/>
        <v>793</v>
      </c>
      <c r="G248">
        <f t="shared" si="18"/>
        <v>0</v>
      </c>
    </row>
    <row r="249" spans="1:7" x14ac:dyDescent="0.25">
      <c r="A249" s="1">
        <v>44809</v>
      </c>
      <c r="B249">
        <v>467</v>
      </c>
      <c r="C249">
        <f t="shared" si="19"/>
        <v>0</v>
      </c>
      <c r="D249">
        <f t="shared" si="15"/>
        <v>0</v>
      </c>
      <c r="E249">
        <f t="shared" si="16"/>
        <v>190</v>
      </c>
      <c r="F249">
        <f t="shared" si="17"/>
        <v>1070</v>
      </c>
      <c r="G249">
        <f t="shared" si="18"/>
        <v>0</v>
      </c>
    </row>
    <row r="250" spans="1:7" x14ac:dyDescent="0.25">
      <c r="A250" s="1">
        <v>44810</v>
      </c>
      <c r="B250">
        <v>517</v>
      </c>
      <c r="C250">
        <f t="shared" si="19"/>
        <v>0</v>
      </c>
      <c r="D250">
        <f t="shared" si="15"/>
        <v>0</v>
      </c>
      <c r="E250">
        <f t="shared" si="16"/>
        <v>190</v>
      </c>
      <c r="F250">
        <f t="shared" si="17"/>
        <v>1397</v>
      </c>
      <c r="G250">
        <f t="shared" si="18"/>
        <v>0</v>
      </c>
    </row>
    <row r="251" spans="1:7" x14ac:dyDescent="0.25">
      <c r="A251" s="1">
        <v>44811</v>
      </c>
      <c r="B251">
        <v>552</v>
      </c>
      <c r="C251">
        <f t="shared" si="19"/>
        <v>0</v>
      </c>
      <c r="D251">
        <f t="shared" si="15"/>
        <v>0</v>
      </c>
      <c r="E251">
        <f t="shared" si="16"/>
        <v>260</v>
      </c>
      <c r="F251">
        <f t="shared" si="17"/>
        <v>1689</v>
      </c>
      <c r="G251">
        <f t="shared" si="18"/>
        <v>0</v>
      </c>
    </row>
    <row r="252" spans="1:7" x14ac:dyDescent="0.25">
      <c r="A252" s="1">
        <v>44812</v>
      </c>
      <c r="B252">
        <v>0</v>
      </c>
      <c r="C252">
        <f t="shared" si="19"/>
        <v>1</v>
      </c>
      <c r="D252">
        <f t="shared" si="15"/>
        <v>0</v>
      </c>
      <c r="E252">
        <f t="shared" si="16"/>
        <v>190</v>
      </c>
      <c r="F252">
        <f t="shared" si="17"/>
        <v>1499</v>
      </c>
      <c r="G252">
        <f t="shared" si="18"/>
        <v>0</v>
      </c>
    </row>
    <row r="253" spans="1:7" x14ac:dyDescent="0.25">
      <c r="A253" s="1">
        <v>44813</v>
      </c>
      <c r="B253">
        <v>0</v>
      </c>
      <c r="C253">
        <f t="shared" si="19"/>
        <v>2</v>
      </c>
      <c r="D253">
        <f t="shared" si="15"/>
        <v>0</v>
      </c>
      <c r="E253">
        <f t="shared" si="16"/>
        <v>190</v>
      </c>
      <c r="F253">
        <f t="shared" si="17"/>
        <v>1309</v>
      </c>
      <c r="G253">
        <f t="shared" si="18"/>
        <v>0</v>
      </c>
    </row>
    <row r="254" spans="1:7" x14ac:dyDescent="0.25">
      <c r="A254" s="1">
        <v>44814</v>
      </c>
      <c r="B254">
        <v>0</v>
      </c>
      <c r="C254">
        <f t="shared" si="19"/>
        <v>3</v>
      </c>
      <c r="D254">
        <f t="shared" si="15"/>
        <v>0</v>
      </c>
      <c r="E254">
        <f t="shared" si="16"/>
        <v>190</v>
      </c>
      <c r="F254">
        <f t="shared" si="17"/>
        <v>1119</v>
      </c>
      <c r="G254">
        <f t="shared" si="18"/>
        <v>0</v>
      </c>
    </row>
    <row r="255" spans="1:7" x14ac:dyDescent="0.25">
      <c r="A255" s="1">
        <v>44815</v>
      </c>
      <c r="B255">
        <v>0</v>
      </c>
      <c r="C255">
        <f t="shared" si="19"/>
        <v>4</v>
      </c>
      <c r="D255">
        <f t="shared" si="15"/>
        <v>0</v>
      </c>
      <c r="E255">
        <f t="shared" si="16"/>
        <v>190</v>
      </c>
      <c r="F255">
        <f t="shared" si="17"/>
        <v>929</v>
      </c>
      <c r="G255">
        <f t="shared" si="18"/>
        <v>0</v>
      </c>
    </row>
    <row r="256" spans="1:7" x14ac:dyDescent="0.25">
      <c r="A256" s="1">
        <v>44816</v>
      </c>
      <c r="B256">
        <v>435</v>
      </c>
      <c r="C256">
        <f t="shared" si="19"/>
        <v>0</v>
      </c>
      <c r="D256">
        <f t="shared" si="15"/>
        <v>0</v>
      </c>
      <c r="E256">
        <f t="shared" si="16"/>
        <v>190</v>
      </c>
      <c r="F256">
        <f t="shared" si="17"/>
        <v>1174</v>
      </c>
      <c r="G256">
        <f t="shared" si="18"/>
        <v>0</v>
      </c>
    </row>
    <row r="257" spans="1:7" x14ac:dyDescent="0.25">
      <c r="A257" s="1">
        <v>44817</v>
      </c>
      <c r="B257">
        <v>406</v>
      </c>
      <c r="C257">
        <f t="shared" si="19"/>
        <v>0</v>
      </c>
      <c r="D257">
        <f t="shared" si="15"/>
        <v>0</v>
      </c>
      <c r="E257">
        <f t="shared" si="16"/>
        <v>190</v>
      </c>
      <c r="F257">
        <f t="shared" si="17"/>
        <v>1390</v>
      </c>
      <c r="G257">
        <f t="shared" si="18"/>
        <v>0</v>
      </c>
    </row>
    <row r="258" spans="1:7" x14ac:dyDescent="0.25">
      <c r="A258" s="1">
        <v>44818</v>
      </c>
      <c r="B258">
        <v>0</v>
      </c>
      <c r="C258">
        <f t="shared" si="19"/>
        <v>1</v>
      </c>
      <c r="D258">
        <f t="shared" ref="D258:D321" si="20">IF(AND(MOD(C258, 5)= 0, C258&gt;0),1,0)</f>
        <v>0</v>
      </c>
      <c r="E258">
        <f t="shared" ref="E258:E321" si="21">IF(WEEKDAY(A258)=4, 260, 190) + IF(AND(AND(MONTH(A258) &gt;= 4, MONTH(A258) &lt;= 9), D258=1 ), 300, 0)</f>
        <v>260</v>
      </c>
      <c r="F258">
        <f t="shared" ref="F258:F321" si="22">MAX(F257 + B258 - E258, 0)</f>
        <v>1130</v>
      </c>
      <c r="G258">
        <f t="shared" ref="G258:G321" si="23">IF(F258=0,F257+B258-E258, 0)</f>
        <v>0</v>
      </c>
    </row>
    <row r="259" spans="1:7" x14ac:dyDescent="0.25">
      <c r="A259" s="1">
        <v>44819</v>
      </c>
      <c r="B259">
        <v>0</v>
      </c>
      <c r="C259">
        <f t="shared" si="19"/>
        <v>2</v>
      </c>
      <c r="D259">
        <f t="shared" si="20"/>
        <v>0</v>
      </c>
      <c r="E259">
        <f t="shared" si="21"/>
        <v>190</v>
      </c>
      <c r="F259">
        <f t="shared" si="22"/>
        <v>940</v>
      </c>
      <c r="G259">
        <f t="shared" si="23"/>
        <v>0</v>
      </c>
    </row>
    <row r="260" spans="1:7" x14ac:dyDescent="0.25">
      <c r="A260" s="1">
        <v>44820</v>
      </c>
      <c r="B260">
        <v>0</v>
      </c>
      <c r="C260">
        <f t="shared" ref="C260:C323" si="24">IF(B260=0,C259+1,0)</f>
        <v>3</v>
      </c>
      <c r="D260">
        <f t="shared" si="20"/>
        <v>0</v>
      </c>
      <c r="E260">
        <f t="shared" si="21"/>
        <v>190</v>
      </c>
      <c r="F260">
        <f t="shared" si="22"/>
        <v>750</v>
      </c>
      <c r="G260">
        <f t="shared" si="23"/>
        <v>0</v>
      </c>
    </row>
    <row r="261" spans="1:7" x14ac:dyDescent="0.25">
      <c r="A261" s="1">
        <v>44821</v>
      </c>
      <c r="B261">
        <v>0</v>
      </c>
      <c r="C261">
        <f t="shared" si="24"/>
        <v>4</v>
      </c>
      <c r="D261">
        <f t="shared" si="20"/>
        <v>0</v>
      </c>
      <c r="E261">
        <f t="shared" si="21"/>
        <v>190</v>
      </c>
      <c r="F261">
        <f t="shared" si="22"/>
        <v>560</v>
      </c>
      <c r="G261">
        <f t="shared" si="23"/>
        <v>0</v>
      </c>
    </row>
    <row r="262" spans="1:7" x14ac:dyDescent="0.25">
      <c r="A262" s="1">
        <v>44822</v>
      </c>
      <c r="B262">
        <v>0</v>
      </c>
      <c r="C262">
        <f t="shared" si="24"/>
        <v>5</v>
      </c>
      <c r="D262">
        <f t="shared" si="20"/>
        <v>1</v>
      </c>
      <c r="E262">
        <f t="shared" si="21"/>
        <v>490</v>
      </c>
      <c r="F262">
        <f t="shared" si="22"/>
        <v>70</v>
      </c>
      <c r="G262">
        <f t="shared" si="23"/>
        <v>0</v>
      </c>
    </row>
    <row r="263" spans="1:7" x14ac:dyDescent="0.25">
      <c r="A263" s="1">
        <v>44823</v>
      </c>
      <c r="B263">
        <v>353</v>
      </c>
      <c r="C263">
        <f t="shared" si="24"/>
        <v>0</v>
      </c>
      <c r="D263">
        <f t="shared" si="20"/>
        <v>0</v>
      </c>
      <c r="E263">
        <f t="shared" si="21"/>
        <v>190</v>
      </c>
      <c r="F263">
        <f t="shared" si="22"/>
        <v>233</v>
      </c>
      <c r="G263">
        <f t="shared" si="23"/>
        <v>0</v>
      </c>
    </row>
    <row r="264" spans="1:7" x14ac:dyDescent="0.25">
      <c r="A264" s="1">
        <v>44824</v>
      </c>
      <c r="B264">
        <v>476</v>
      </c>
      <c r="C264">
        <f t="shared" si="24"/>
        <v>0</v>
      </c>
      <c r="D264">
        <f t="shared" si="20"/>
        <v>0</v>
      </c>
      <c r="E264">
        <f t="shared" si="21"/>
        <v>190</v>
      </c>
      <c r="F264">
        <f t="shared" si="22"/>
        <v>519</v>
      </c>
      <c r="G264">
        <f t="shared" si="23"/>
        <v>0</v>
      </c>
    </row>
    <row r="265" spans="1:7" x14ac:dyDescent="0.25">
      <c r="A265" s="1">
        <v>44825</v>
      </c>
      <c r="B265">
        <v>383</v>
      </c>
      <c r="C265">
        <f t="shared" si="24"/>
        <v>0</v>
      </c>
      <c r="D265">
        <f t="shared" si="20"/>
        <v>0</v>
      </c>
      <c r="E265">
        <f t="shared" si="21"/>
        <v>260</v>
      </c>
      <c r="F265">
        <f t="shared" si="22"/>
        <v>642</v>
      </c>
      <c r="G265">
        <f t="shared" si="23"/>
        <v>0</v>
      </c>
    </row>
    <row r="266" spans="1:7" x14ac:dyDescent="0.25">
      <c r="A266" s="1">
        <v>44826</v>
      </c>
      <c r="B266">
        <v>0</v>
      </c>
      <c r="C266">
        <f t="shared" si="24"/>
        <v>1</v>
      </c>
      <c r="D266">
        <f t="shared" si="20"/>
        <v>0</v>
      </c>
      <c r="E266">
        <f t="shared" si="21"/>
        <v>190</v>
      </c>
      <c r="F266">
        <f t="shared" si="22"/>
        <v>452</v>
      </c>
      <c r="G266">
        <f t="shared" si="23"/>
        <v>0</v>
      </c>
    </row>
    <row r="267" spans="1:7" x14ac:dyDescent="0.25">
      <c r="A267" s="1">
        <v>44827</v>
      </c>
      <c r="B267">
        <v>0</v>
      </c>
      <c r="C267">
        <f t="shared" si="24"/>
        <v>2</v>
      </c>
      <c r="D267">
        <f t="shared" si="20"/>
        <v>0</v>
      </c>
      <c r="E267">
        <f t="shared" si="21"/>
        <v>190</v>
      </c>
      <c r="F267">
        <f t="shared" si="22"/>
        <v>262</v>
      </c>
      <c r="G267">
        <f t="shared" si="23"/>
        <v>0</v>
      </c>
    </row>
    <row r="268" spans="1:7" x14ac:dyDescent="0.25">
      <c r="A268" s="1">
        <v>44828</v>
      </c>
      <c r="B268">
        <v>0</v>
      </c>
      <c r="C268">
        <f t="shared" si="24"/>
        <v>3</v>
      </c>
      <c r="D268">
        <f t="shared" si="20"/>
        <v>0</v>
      </c>
      <c r="E268">
        <f t="shared" si="21"/>
        <v>190</v>
      </c>
      <c r="F268">
        <f t="shared" si="22"/>
        <v>72</v>
      </c>
      <c r="G268">
        <f t="shared" si="23"/>
        <v>0</v>
      </c>
    </row>
    <row r="269" spans="1:7" x14ac:dyDescent="0.25">
      <c r="A269" s="1">
        <v>44829</v>
      </c>
      <c r="B269">
        <v>0</v>
      </c>
      <c r="C269">
        <f t="shared" si="24"/>
        <v>4</v>
      </c>
      <c r="D269">
        <f t="shared" si="20"/>
        <v>0</v>
      </c>
      <c r="E269">
        <f t="shared" si="21"/>
        <v>190</v>
      </c>
      <c r="F269">
        <f t="shared" si="22"/>
        <v>0</v>
      </c>
      <c r="G269">
        <f t="shared" si="23"/>
        <v>-118</v>
      </c>
    </row>
    <row r="270" spans="1:7" x14ac:dyDescent="0.25">
      <c r="A270" s="1">
        <v>44830</v>
      </c>
      <c r="B270">
        <v>0</v>
      </c>
      <c r="C270">
        <f t="shared" si="24"/>
        <v>5</v>
      </c>
      <c r="D270">
        <f t="shared" si="20"/>
        <v>1</v>
      </c>
      <c r="E270">
        <f t="shared" si="21"/>
        <v>490</v>
      </c>
      <c r="F270">
        <f t="shared" si="22"/>
        <v>0</v>
      </c>
      <c r="G270">
        <f t="shared" si="23"/>
        <v>-490</v>
      </c>
    </row>
    <row r="271" spans="1:7" x14ac:dyDescent="0.25">
      <c r="A271" s="1">
        <v>44831</v>
      </c>
      <c r="B271">
        <v>0</v>
      </c>
      <c r="C271">
        <f t="shared" si="24"/>
        <v>6</v>
      </c>
      <c r="D271">
        <f t="shared" si="20"/>
        <v>0</v>
      </c>
      <c r="E271">
        <f t="shared" si="21"/>
        <v>190</v>
      </c>
      <c r="F271">
        <f t="shared" si="22"/>
        <v>0</v>
      </c>
      <c r="G271">
        <f t="shared" si="23"/>
        <v>-190</v>
      </c>
    </row>
    <row r="272" spans="1:7" x14ac:dyDescent="0.25">
      <c r="A272" s="1">
        <v>44832</v>
      </c>
      <c r="B272">
        <v>0</v>
      </c>
      <c r="C272">
        <f t="shared" si="24"/>
        <v>7</v>
      </c>
      <c r="D272">
        <f t="shared" si="20"/>
        <v>0</v>
      </c>
      <c r="E272">
        <f t="shared" si="21"/>
        <v>260</v>
      </c>
      <c r="F272">
        <f t="shared" si="22"/>
        <v>0</v>
      </c>
      <c r="G272">
        <f t="shared" si="23"/>
        <v>-260</v>
      </c>
    </row>
    <row r="273" spans="1:7" x14ac:dyDescent="0.25">
      <c r="A273" s="1">
        <v>44833</v>
      </c>
      <c r="B273">
        <v>302</v>
      </c>
      <c r="C273">
        <f t="shared" si="24"/>
        <v>0</v>
      </c>
      <c r="D273">
        <f t="shared" si="20"/>
        <v>0</v>
      </c>
      <c r="E273">
        <f t="shared" si="21"/>
        <v>190</v>
      </c>
      <c r="F273">
        <f t="shared" si="22"/>
        <v>112</v>
      </c>
      <c r="G273">
        <f t="shared" si="23"/>
        <v>0</v>
      </c>
    </row>
    <row r="274" spans="1:7" x14ac:dyDescent="0.25">
      <c r="A274" s="1">
        <v>44834</v>
      </c>
      <c r="B274">
        <v>426</v>
      </c>
      <c r="C274">
        <f t="shared" si="24"/>
        <v>0</v>
      </c>
      <c r="D274">
        <f t="shared" si="20"/>
        <v>0</v>
      </c>
      <c r="E274">
        <f t="shared" si="21"/>
        <v>190</v>
      </c>
      <c r="F274">
        <f t="shared" si="22"/>
        <v>348</v>
      </c>
      <c r="G274">
        <f t="shared" si="23"/>
        <v>0</v>
      </c>
    </row>
    <row r="275" spans="1:7" x14ac:dyDescent="0.25">
      <c r="A275" s="1">
        <v>44835</v>
      </c>
      <c r="B275">
        <v>456</v>
      </c>
      <c r="C275">
        <f t="shared" si="24"/>
        <v>0</v>
      </c>
      <c r="D275">
        <f t="shared" si="20"/>
        <v>0</v>
      </c>
      <c r="E275">
        <f t="shared" si="21"/>
        <v>190</v>
      </c>
      <c r="F275">
        <f t="shared" si="22"/>
        <v>614</v>
      </c>
      <c r="G275">
        <f t="shared" si="23"/>
        <v>0</v>
      </c>
    </row>
    <row r="276" spans="1:7" x14ac:dyDescent="0.25">
      <c r="A276" s="1">
        <v>44836</v>
      </c>
      <c r="B276">
        <v>568</v>
      </c>
      <c r="C276">
        <f t="shared" si="24"/>
        <v>0</v>
      </c>
      <c r="D276">
        <f t="shared" si="20"/>
        <v>0</v>
      </c>
      <c r="E276">
        <f t="shared" si="21"/>
        <v>190</v>
      </c>
      <c r="F276">
        <f t="shared" si="22"/>
        <v>992</v>
      </c>
      <c r="G276">
        <f t="shared" si="23"/>
        <v>0</v>
      </c>
    </row>
    <row r="277" spans="1:7" x14ac:dyDescent="0.25">
      <c r="A277" s="1">
        <v>44837</v>
      </c>
      <c r="B277">
        <v>1182</v>
      </c>
      <c r="C277">
        <f t="shared" si="24"/>
        <v>0</v>
      </c>
      <c r="D277">
        <f t="shared" si="20"/>
        <v>0</v>
      </c>
      <c r="E277">
        <f t="shared" si="21"/>
        <v>190</v>
      </c>
      <c r="F277">
        <f t="shared" si="22"/>
        <v>1984</v>
      </c>
      <c r="G277">
        <f t="shared" si="23"/>
        <v>0</v>
      </c>
    </row>
    <row r="278" spans="1:7" x14ac:dyDescent="0.25">
      <c r="A278" s="1">
        <v>44838</v>
      </c>
      <c r="B278">
        <v>0</v>
      </c>
      <c r="C278">
        <f t="shared" si="24"/>
        <v>1</v>
      </c>
      <c r="D278">
        <f t="shared" si="20"/>
        <v>0</v>
      </c>
      <c r="E278">
        <f t="shared" si="21"/>
        <v>190</v>
      </c>
      <c r="F278">
        <f t="shared" si="22"/>
        <v>1794</v>
      </c>
      <c r="G278">
        <f t="shared" si="23"/>
        <v>0</v>
      </c>
    </row>
    <row r="279" spans="1:7" x14ac:dyDescent="0.25">
      <c r="A279" s="1">
        <v>44839</v>
      </c>
      <c r="B279">
        <v>0</v>
      </c>
      <c r="C279">
        <f t="shared" si="24"/>
        <v>2</v>
      </c>
      <c r="D279">
        <f t="shared" si="20"/>
        <v>0</v>
      </c>
      <c r="E279">
        <f t="shared" si="21"/>
        <v>260</v>
      </c>
      <c r="F279">
        <f t="shared" si="22"/>
        <v>1534</v>
      </c>
      <c r="G279">
        <f t="shared" si="23"/>
        <v>0</v>
      </c>
    </row>
    <row r="280" spans="1:7" x14ac:dyDescent="0.25">
      <c r="A280" s="1">
        <v>44840</v>
      </c>
      <c r="B280">
        <v>0</v>
      </c>
      <c r="C280">
        <f t="shared" si="24"/>
        <v>3</v>
      </c>
      <c r="D280">
        <f t="shared" si="20"/>
        <v>0</v>
      </c>
      <c r="E280">
        <f t="shared" si="21"/>
        <v>190</v>
      </c>
      <c r="F280">
        <f t="shared" si="22"/>
        <v>1344</v>
      </c>
      <c r="G280">
        <f t="shared" si="23"/>
        <v>0</v>
      </c>
    </row>
    <row r="281" spans="1:7" x14ac:dyDescent="0.25">
      <c r="A281" s="1">
        <v>44841</v>
      </c>
      <c r="B281">
        <v>0</v>
      </c>
      <c r="C281">
        <f t="shared" si="24"/>
        <v>4</v>
      </c>
      <c r="D281">
        <f t="shared" si="20"/>
        <v>0</v>
      </c>
      <c r="E281">
        <f t="shared" si="21"/>
        <v>190</v>
      </c>
      <c r="F281">
        <f t="shared" si="22"/>
        <v>1154</v>
      </c>
      <c r="G281">
        <f t="shared" si="23"/>
        <v>0</v>
      </c>
    </row>
    <row r="282" spans="1:7" x14ac:dyDescent="0.25">
      <c r="A282" s="1">
        <v>44842</v>
      </c>
      <c r="B282">
        <v>0</v>
      </c>
      <c r="C282">
        <f t="shared" si="24"/>
        <v>5</v>
      </c>
      <c r="D282">
        <f t="shared" si="20"/>
        <v>1</v>
      </c>
      <c r="E282">
        <f t="shared" si="21"/>
        <v>190</v>
      </c>
      <c r="F282">
        <f t="shared" si="22"/>
        <v>964</v>
      </c>
      <c r="G282">
        <f t="shared" si="23"/>
        <v>0</v>
      </c>
    </row>
    <row r="283" spans="1:7" x14ac:dyDescent="0.25">
      <c r="A283" s="1">
        <v>44843</v>
      </c>
      <c r="B283">
        <v>0</v>
      </c>
      <c r="C283">
        <f t="shared" si="24"/>
        <v>6</v>
      </c>
      <c r="D283">
        <f t="shared" si="20"/>
        <v>0</v>
      </c>
      <c r="E283">
        <f t="shared" si="21"/>
        <v>190</v>
      </c>
      <c r="F283">
        <f t="shared" si="22"/>
        <v>774</v>
      </c>
      <c r="G283">
        <f t="shared" si="23"/>
        <v>0</v>
      </c>
    </row>
    <row r="284" spans="1:7" x14ac:dyDescent="0.25">
      <c r="A284" s="1">
        <v>44844</v>
      </c>
      <c r="B284">
        <v>1170</v>
      </c>
      <c r="C284">
        <f t="shared" si="24"/>
        <v>0</v>
      </c>
      <c r="D284">
        <f t="shared" si="20"/>
        <v>0</v>
      </c>
      <c r="E284">
        <f t="shared" si="21"/>
        <v>190</v>
      </c>
      <c r="F284">
        <f t="shared" si="22"/>
        <v>1754</v>
      </c>
      <c r="G284">
        <f t="shared" si="23"/>
        <v>0</v>
      </c>
    </row>
    <row r="285" spans="1:7" x14ac:dyDescent="0.25">
      <c r="A285" s="1">
        <v>44845</v>
      </c>
      <c r="B285">
        <v>695</v>
      </c>
      <c r="C285">
        <f t="shared" si="24"/>
        <v>0</v>
      </c>
      <c r="D285">
        <f t="shared" si="20"/>
        <v>0</v>
      </c>
      <c r="E285">
        <f t="shared" si="21"/>
        <v>190</v>
      </c>
      <c r="F285">
        <f t="shared" si="22"/>
        <v>2259</v>
      </c>
      <c r="G285">
        <f t="shared" si="23"/>
        <v>0</v>
      </c>
    </row>
    <row r="286" spans="1:7" x14ac:dyDescent="0.25">
      <c r="A286" s="1">
        <v>44846</v>
      </c>
      <c r="B286">
        <v>644</v>
      </c>
      <c r="C286">
        <f t="shared" si="24"/>
        <v>0</v>
      </c>
      <c r="D286">
        <f t="shared" si="20"/>
        <v>0</v>
      </c>
      <c r="E286">
        <f t="shared" si="21"/>
        <v>260</v>
      </c>
      <c r="F286">
        <f t="shared" si="22"/>
        <v>2643</v>
      </c>
      <c r="G286">
        <f t="shared" si="23"/>
        <v>0</v>
      </c>
    </row>
    <row r="287" spans="1:7" x14ac:dyDescent="0.25">
      <c r="A287" s="1">
        <v>44847</v>
      </c>
      <c r="B287">
        <v>0</v>
      </c>
      <c r="C287">
        <f t="shared" si="24"/>
        <v>1</v>
      </c>
      <c r="D287">
        <f t="shared" si="20"/>
        <v>0</v>
      </c>
      <c r="E287">
        <f t="shared" si="21"/>
        <v>190</v>
      </c>
      <c r="F287">
        <f t="shared" si="22"/>
        <v>2453</v>
      </c>
      <c r="G287">
        <f t="shared" si="23"/>
        <v>0</v>
      </c>
    </row>
    <row r="288" spans="1:7" x14ac:dyDescent="0.25">
      <c r="A288" s="1">
        <v>44848</v>
      </c>
      <c r="B288">
        <v>0</v>
      </c>
      <c r="C288">
        <f t="shared" si="24"/>
        <v>2</v>
      </c>
      <c r="D288">
        <f t="shared" si="20"/>
        <v>0</v>
      </c>
      <c r="E288">
        <f t="shared" si="21"/>
        <v>190</v>
      </c>
      <c r="F288">
        <f t="shared" si="22"/>
        <v>2263</v>
      </c>
      <c r="G288">
        <f t="shared" si="23"/>
        <v>0</v>
      </c>
    </row>
    <row r="289" spans="1:7" x14ac:dyDescent="0.25">
      <c r="A289" s="1">
        <v>44849</v>
      </c>
      <c r="B289">
        <v>0</v>
      </c>
      <c r="C289">
        <f t="shared" si="24"/>
        <v>3</v>
      </c>
      <c r="D289">
        <f t="shared" si="20"/>
        <v>0</v>
      </c>
      <c r="E289">
        <f t="shared" si="21"/>
        <v>190</v>
      </c>
      <c r="F289">
        <f t="shared" si="22"/>
        <v>2073</v>
      </c>
      <c r="G289">
        <f t="shared" si="23"/>
        <v>0</v>
      </c>
    </row>
    <row r="290" spans="1:7" x14ac:dyDescent="0.25">
      <c r="A290" s="1">
        <v>44850</v>
      </c>
      <c r="B290">
        <v>0</v>
      </c>
      <c r="C290">
        <f t="shared" si="24"/>
        <v>4</v>
      </c>
      <c r="D290">
        <f t="shared" si="20"/>
        <v>0</v>
      </c>
      <c r="E290">
        <f t="shared" si="21"/>
        <v>190</v>
      </c>
      <c r="F290">
        <f t="shared" si="22"/>
        <v>1883</v>
      </c>
      <c r="G290">
        <f t="shared" si="23"/>
        <v>0</v>
      </c>
    </row>
    <row r="291" spans="1:7" x14ac:dyDescent="0.25">
      <c r="A291" s="1">
        <v>44851</v>
      </c>
      <c r="B291">
        <v>0</v>
      </c>
      <c r="C291">
        <f t="shared" si="24"/>
        <v>5</v>
      </c>
      <c r="D291">
        <f t="shared" si="20"/>
        <v>1</v>
      </c>
      <c r="E291">
        <f t="shared" si="21"/>
        <v>190</v>
      </c>
      <c r="F291">
        <f t="shared" si="22"/>
        <v>1693</v>
      </c>
      <c r="G291">
        <f t="shared" si="23"/>
        <v>0</v>
      </c>
    </row>
    <row r="292" spans="1:7" x14ac:dyDescent="0.25">
      <c r="A292" s="1">
        <v>44852</v>
      </c>
      <c r="B292">
        <v>0</v>
      </c>
      <c r="C292">
        <f t="shared" si="24"/>
        <v>6</v>
      </c>
      <c r="D292">
        <f t="shared" si="20"/>
        <v>0</v>
      </c>
      <c r="E292">
        <f t="shared" si="21"/>
        <v>190</v>
      </c>
      <c r="F292">
        <f t="shared" si="22"/>
        <v>1503</v>
      </c>
      <c r="G292">
        <f t="shared" si="23"/>
        <v>0</v>
      </c>
    </row>
    <row r="293" spans="1:7" x14ac:dyDescent="0.25">
      <c r="A293" s="1">
        <v>44853</v>
      </c>
      <c r="B293">
        <v>0</v>
      </c>
      <c r="C293">
        <f t="shared" si="24"/>
        <v>7</v>
      </c>
      <c r="D293">
        <f t="shared" si="20"/>
        <v>0</v>
      </c>
      <c r="E293">
        <f t="shared" si="21"/>
        <v>260</v>
      </c>
      <c r="F293">
        <f t="shared" si="22"/>
        <v>1243</v>
      </c>
      <c r="G293">
        <f t="shared" si="23"/>
        <v>0</v>
      </c>
    </row>
    <row r="294" spans="1:7" x14ac:dyDescent="0.25">
      <c r="A294" s="1">
        <v>44854</v>
      </c>
      <c r="B294">
        <v>0</v>
      </c>
      <c r="C294">
        <f t="shared" si="24"/>
        <v>8</v>
      </c>
      <c r="D294">
        <f t="shared" si="20"/>
        <v>0</v>
      </c>
      <c r="E294">
        <f t="shared" si="21"/>
        <v>190</v>
      </c>
      <c r="F294">
        <f t="shared" si="22"/>
        <v>1053</v>
      </c>
      <c r="G294">
        <f t="shared" si="23"/>
        <v>0</v>
      </c>
    </row>
    <row r="295" spans="1:7" x14ac:dyDescent="0.25">
      <c r="A295" s="1">
        <v>44855</v>
      </c>
      <c r="B295">
        <v>0</v>
      </c>
      <c r="C295">
        <f t="shared" si="24"/>
        <v>9</v>
      </c>
      <c r="D295">
        <f t="shared" si="20"/>
        <v>0</v>
      </c>
      <c r="E295">
        <f t="shared" si="21"/>
        <v>190</v>
      </c>
      <c r="F295">
        <f t="shared" si="22"/>
        <v>863</v>
      </c>
      <c r="G295">
        <f t="shared" si="23"/>
        <v>0</v>
      </c>
    </row>
    <row r="296" spans="1:7" x14ac:dyDescent="0.25">
      <c r="A296" s="1">
        <v>44856</v>
      </c>
      <c r="B296">
        <v>1084</v>
      </c>
      <c r="C296">
        <f t="shared" si="24"/>
        <v>0</v>
      </c>
      <c r="D296">
        <f t="shared" si="20"/>
        <v>0</v>
      </c>
      <c r="E296">
        <f t="shared" si="21"/>
        <v>190</v>
      </c>
      <c r="F296">
        <f t="shared" si="22"/>
        <v>1757</v>
      </c>
      <c r="G296">
        <f t="shared" si="23"/>
        <v>0</v>
      </c>
    </row>
    <row r="297" spans="1:7" x14ac:dyDescent="0.25">
      <c r="A297" s="1">
        <v>44857</v>
      </c>
      <c r="B297">
        <v>1423</v>
      </c>
      <c r="C297">
        <f t="shared" si="24"/>
        <v>0</v>
      </c>
      <c r="D297">
        <f t="shared" si="20"/>
        <v>0</v>
      </c>
      <c r="E297">
        <f t="shared" si="21"/>
        <v>190</v>
      </c>
      <c r="F297">
        <f t="shared" si="22"/>
        <v>2990</v>
      </c>
      <c r="G297">
        <f t="shared" si="23"/>
        <v>0</v>
      </c>
    </row>
    <row r="298" spans="1:7" x14ac:dyDescent="0.25">
      <c r="A298" s="1">
        <v>44858</v>
      </c>
      <c r="B298">
        <v>1315</v>
      </c>
      <c r="C298">
        <f t="shared" si="24"/>
        <v>0</v>
      </c>
      <c r="D298">
        <f t="shared" si="20"/>
        <v>0</v>
      </c>
      <c r="E298">
        <f t="shared" si="21"/>
        <v>190</v>
      </c>
      <c r="F298">
        <f t="shared" si="22"/>
        <v>4115</v>
      </c>
      <c r="G298">
        <f t="shared" si="23"/>
        <v>0</v>
      </c>
    </row>
    <row r="299" spans="1:7" x14ac:dyDescent="0.25">
      <c r="A299" s="1">
        <v>44859</v>
      </c>
      <c r="B299">
        <v>717</v>
      </c>
      <c r="C299">
        <f t="shared" si="24"/>
        <v>0</v>
      </c>
      <c r="D299">
        <f t="shared" si="20"/>
        <v>0</v>
      </c>
      <c r="E299">
        <f t="shared" si="21"/>
        <v>190</v>
      </c>
      <c r="F299">
        <f t="shared" si="22"/>
        <v>4642</v>
      </c>
      <c r="G299">
        <f t="shared" si="23"/>
        <v>0</v>
      </c>
    </row>
    <row r="300" spans="1:7" x14ac:dyDescent="0.25">
      <c r="A300" s="1">
        <v>44860</v>
      </c>
      <c r="B300">
        <v>1398</v>
      </c>
      <c r="C300">
        <f t="shared" si="24"/>
        <v>0</v>
      </c>
      <c r="D300">
        <f t="shared" si="20"/>
        <v>0</v>
      </c>
      <c r="E300">
        <f t="shared" si="21"/>
        <v>260</v>
      </c>
      <c r="F300">
        <f t="shared" si="22"/>
        <v>5780</v>
      </c>
      <c r="G300">
        <f t="shared" si="23"/>
        <v>0</v>
      </c>
    </row>
    <row r="301" spans="1:7" x14ac:dyDescent="0.25">
      <c r="A301" s="1">
        <v>44861</v>
      </c>
      <c r="B301">
        <v>913</v>
      </c>
      <c r="C301">
        <f t="shared" si="24"/>
        <v>0</v>
      </c>
      <c r="D301">
        <f t="shared" si="20"/>
        <v>0</v>
      </c>
      <c r="E301">
        <f t="shared" si="21"/>
        <v>190</v>
      </c>
      <c r="F301">
        <f t="shared" si="22"/>
        <v>6503</v>
      </c>
      <c r="G301">
        <f t="shared" si="23"/>
        <v>0</v>
      </c>
    </row>
    <row r="302" spans="1:7" x14ac:dyDescent="0.25">
      <c r="A302" s="1">
        <v>44862</v>
      </c>
      <c r="B302">
        <v>660</v>
      </c>
      <c r="C302">
        <f t="shared" si="24"/>
        <v>0</v>
      </c>
      <c r="D302">
        <f t="shared" si="20"/>
        <v>0</v>
      </c>
      <c r="E302">
        <f t="shared" si="21"/>
        <v>190</v>
      </c>
      <c r="F302">
        <f t="shared" si="22"/>
        <v>6973</v>
      </c>
      <c r="G302">
        <f t="shared" si="23"/>
        <v>0</v>
      </c>
    </row>
    <row r="303" spans="1:7" x14ac:dyDescent="0.25">
      <c r="A303" s="1">
        <v>44863</v>
      </c>
      <c r="B303">
        <v>0</v>
      </c>
      <c r="C303">
        <f t="shared" si="24"/>
        <v>1</v>
      </c>
      <c r="D303">
        <f t="shared" si="20"/>
        <v>0</v>
      </c>
      <c r="E303">
        <f t="shared" si="21"/>
        <v>190</v>
      </c>
      <c r="F303">
        <f t="shared" si="22"/>
        <v>6783</v>
      </c>
      <c r="G303">
        <f t="shared" si="23"/>
        <v>0</v>
      </c>
    </row>
    <row r="304" spans="1:7" x14ac:dyDescent="0.25">
      <c r="A304" s="1">
        <v>44864</v>
      </c>
      <c r="B304">
        <v>0</v>
      </c>
      <c r="C304">
        <f t="shared" si="24"/>
        <v>2</v>
      </c>
      <c r="D304">
        <f t="shared" si="20"/>
        <v>0</v>
      </c>
      <c r="E304">
        <f t="shared" si="21"/>
        <v>190</v>
      </c>
      <c r="F304">
        <f t="shared" si="22"/>
        <v>6593</v>
      </c>
      <c r="G304">
        <f t="shared" si="23"/>
        <v>0</v>
      </c>
    </row>
    <row r="305" spans="1:7" x14ac:dyDescent="0.25">
      <c r="A305" s="1">
        <v>44865</v>
      </c>
      <c r="B305">
        <v>0</v>
      </c>
      <c r="C305">
        <f t="shared" si="24"/>
        <v>3</v>
      </c>
      <c r="D305">
        <f t="shared" si="20"/>
        <v>0</v>
      </c>
      <c r="E305">
        <f t="shared" si="21"/>
        <v>190</v>
      </c>
      <c r="F305">
        <f t="shared" si="22"/>
        <v>6403</v>
      </c>
      <c r="G305">
        <f t="shared" si="23"/>
        <v>0</v>
      </c>
    </row>
    <row r="306" spans="1:7" x14ac:dyDescent="0.25">
      <c r="A306" s="1">
        <v>44866</v>
      </c>
      <c r="B306">
        <v>0</v>
      </c>
      <c r="C306">
        <f t="shared" si="24"/>
        <v>4</v>
      </c>
      <c r="D306">
        <f t="shared" si="20"/>
        <v>0</v>
      </c>
      <c r="E306">
        <f t="shared" si="21"/>
        <v>190</v>
      </c>
      <c r="F306">
        <f t="shared" si="22"/>
        <v>6213</v>
      </c>
      <c r="G306">
        <f t="shared" si="23"/>
        <v>0</v>
      </c>
    </row>
    <row r="307" spans="1:7" x14ac:dyDescent="0.25">
      <c r="A307" s="1">
        <v>44867</v>
      </c>
      <c r="B307">
        <v>0</v>
      </c>
      <c r="C307">
        <f t="shared" si="24"/>
        <v>5</v>
      </c>
      <c r="D307">
        <f t="shared" si="20"/>
        <v>1</v>
      </c>
      <c r="E307">
        <f t="shared" si="21"/>
        <v>260</v>
      </c>
      <c r="F307">
        <f t="shared" si="22"/>
        <v>5953</v>
      </c>
      <c r="G307">
        <f t="shared" si="23"/>
        <v>0</v>
      </c>
    </row>
    <row r="308" spans="1:7" x14ac:dyDescent="0.25">
      <c r="A308" s="1">
        <v>44868</v>
      </c>
      <c r="B308">
        <v>935</v>
      </c>
      <c r="C308">
        <f t="shared" si="24"/>
        <v>0</v>
      </c>
      <c r="D308">
        <f t="shared" si="20"/>
        <v>0</v>
      </c>
      <c r="E308">
        <f t="shared" si="21"/>
        <v>190</v>
      </c>
      <c r="F308">
        <f t="shared" si="22"/>
        <v>6698</v>
      </c>
      <c r="G308">
        <f t="shared" si="23"/>
        <v>0</v>
      </c>
    </row>
    <row r="309" spans="1:7" x14ac:dyDescent="0.25">
      <c r="A309" s="1">
        <v>44869</v>
      </c>
      <c r="B309">
        <v>648</v>
      </c>
      <c r="C309">
        <f t="shared" si="24"/>
        <v>0</v>
      </c>
      <c r="D309">
        <f t="shared" si="20"/>
        <v>0</v>
      </c>
      <c r="E309">
        <f t="shared" si="21"/>
        <v>190</v>
      </c>
      <c r="F309">
        <f t="shared" si="22"/>
        <v>7156</v>
      </c>
      <c r="G309">
        <f t="shared" si="23"/>
        <v>0</v>
      </c>
    </row>
    <row r="310" spans="1:7" x14ac:dyDescent="0.25">
      <c r="A310" s="1">
        <v>44870</v>
      </c>
      <c r="B310">
        <v>793</v>
      </c>
      <c r="C310">
        <f t="shared" si="24"/>
        <v>0</v>
      </c>
      <c r="D310">
        <f t="shared" si="20"/>
        <v>0</v>
      </c>
      <c r="E310">
        <f t="shared" si="21"/>
        <v>190</v>
      </c>
      <c r="F310">
        <f t="shared" si="22"/>
        <v>7759</v>
      </c>
      <c r="G310">
        <f t="shared" si="23"/>
        <v>0</v>
      </c>
    </row>
    <row r="311" spans="1:7" x14ac:dyDescent="0.25">
      <c r="A311" s="1">
        <v>44871</v>
      </c>
      <c r="B311">
        <v>1276</v>
      </c>
      <c r="C311">
        <f t="shared" si="24"/>
        <v>0</v>
      </c>
      <c r="D311">
        <f t="shared" si="20"/>
        <v>0</v>
      </c>
      <c r="E311">
        <f t="shared" si="21"/>
        <v>190</v>
      </c>
      <c r="F311">
        <f t="shared" si="22"/>
        <v>8845</v>
      </c>
      <c r="G311">
        <f t="shared" si="23"/>
        <v>0</v>
      </c>
    </row>
    <row r="312" spans="1:7" x14ac:dyDescent="0.25">
      <c r="A312" s="1">
        <v>44872</v>
      </c>
      <c r="B312">
        <v>1234</v>
      </c>
      <c r="C312">
        <f t="shared" si="24"/>
        <v>0</v>
      </c>
      <c r="D312">
        <f t="shared" si="20"/>
        <v>0</v>
      </c>
      <c r="E312">
        <f t="shared" si="21"/>
        <v>190</v>
      </c>
      <c r="F312">
        <f t="shared" si="22"/>
        <v>9889</v>
      </c>
      <c r="G312">
        <f t="shared" si="23"/>
        <v>0</v>
      </c>
    </row>
    <row r="313" spans="1:7" x14ac:dyDescent="0.25">
      <c r="A313" s="1">
        <v>44873</v>
      </c>
      <c r="B313">
        <v>1302</v>
      </c>
      <c r="C313">
        <f t="shared" si="24"/>
        <v>0</v>
      </c>
      <c r="D313">
        <f t="shared" si="20"/>
        <v>0</v>
      </c>
      <c r="E313">
        <f t="shared" si="21"/>
        <v>190</v>
      </c>
      <c r="F313">
        <f t="shared" si="22"/>
        <v>11001</v>
      </c>
      <c r="G313">
        <f t="shared" si="23"/>
        <v>0</v>
      </c>
    </row>
    <row r="314" spans="1:7" x14ac:dyDescent="0.25">
      <c r="A314" s="1">
        <v>44874</v>
      </c>
      <c r="B314">
        <v>1316</v>
      </c>
      <c r="C314">
        <f t="shared" si="24"/>
        <v>0</v>
      </c>
      <c r="D314">
        <f t="shared" si="20"/>
        <v>0</v>
      </c>
      <c r="E314">
        <f t="shared" si="21"/>
        <v>260</v>
      </c>
      <c r="F314">
        <f t="shared" si="22"/>
        <v>12057</v>
      </c>
      <c r="G314">
        <f t="shared" si="23"/>
        <v>0</v>
      </c>
    </row>
    <row r="315" spans="1:7" x14ac:dyDescent="0.25">
      <c r="A315" s="1">
        <v>44875</v>
      </c>
      <c r="B315">
        <v>1463</v>
      </c>
      <c r="C315">
        <f t="shared" si="24"/>
        <v>0</v>
      </c>
      <c r="D315">
        <f t="shared" si="20"/>
        <v>0</v>
      </c>
      <c r="E315">
        <f t="shared" si="21"/>
        <v>190</v>
      </c>
      <c r="F315">
        <f t="shared" si="22"/>
        <v>13330</v>
      </c>
      <c r="G315">
        <f t="shared" si="23"/>
        <v>0</v>
      </c>
    </row>
    <row r="316" spans="1:7" x14ac:dyDescent="0.25">
      <c r="A316" s="1">
        <v>44876</v>
      </c>
      <c r="B316">
        <v>771</v>
      </c>
      <c r="C316">
        <f t="shared" si="24"/>
        <v>0</v>
      </c>
      <c r="D316">
        <f t="shared" si="20"/>
        <v>0</v>
      </c>
      <c r="E316">
        <f t="shared" si="21"/>
        <v>190</v>
      </c>
      <c r="F316">
        <f t="shared" si="22"/>
        <v>13911</v>
      </c>
      <c r="G316">
        <f t="shared" si="23"/>
        <v>0</v>
      </c>
    </row>
    <row r="317" spans="1:7" x14ac:dyDescent="0.25">
      <c r="A317" s="1">
        <v>44877</v>
      </c>
      <c r="B317">
        <v>0</v>
      </c>
      <c r="C317">
        <f t="shared" si="24"/>
        <v>1</v>
      </c>
      <c r="D317">
        <f t="shared" si="20"/>
        <v>0</v>
      </c>
      <c r="E317">
        <f t="shared" si="21"/>
        <v>190</v>
      </c>
      <c r="F317">
        <f t="shared" si="22"/>
        <v>13721</v>
      </c>
      <c r="G317">
        <f t="shared" si="23"/>
        <v>0</v>
      </c>
    </row>
    <row r="318" spans="1:7" x14ac:dyDescent="0.25">
      <c r="A318" s="1">
        <v>44878</v>
      </c>
      <c r="B318">
        <v>0</v>
      </c>
      <c r="C318">
        <f t="shared" si="24"/>
        <v>2</v>
      </c>
      <c r="D318">
        <f t="shared" si="20"/>
        <v>0</v>
      </c>
      <c r="E318">
        <f t="shared" si="21"/>
        <v>190</v>
      </c>
      <c r="F318">
        <f t="shared" si="22"/>
        <v>13531</v>
      </c>
      <c r="G318">
        <f t="shared" si="23"/>
        <v>0</v>
      </c>
    </row>
    <row r="319" spans="1:7" x14ac:dyDescent="0.25">
      <c r="A319" s="1">
        <v>44879</v>
      </c>
      <c r="B319">
        <v>0</v>
      </c>
      <c r="C319">
        <f t="shared" si="24"/>
        <v>3</v>
      </c>
      <c r="D319">
        <f t="shared" si="20"/>
        <v>0</v>
      </c>
      <c r="E319">
        <f t="shared" si="21"/>
        <v>190</v>
      </c>
      <c r="F319">
        <f t="shared" si="22"/>
        <v>13341</v>
      </c>
      <c r="G319">
        <f t="shared" si="23"/>
        <v>0</v>
      </c>
    </row>
    <row r="320" spans="1:7" x14ac:dyDescent="0.25">
      <c r="A320" s="1">
        <v>44880</v>
      </c>
      <c r="B320">
        <v>0</v>
      </c>
      <c r="C320">
        <f t="shared" si="24"/>
        <v>4</v>
      </c>
      <c r="D320">
        <f t="shared" si="20"/>
        <v>0</v>
      </c>
      <c r="E320">
        <f t="shared" si="21"/>
        <v>190</v>
      </c>
      <c r="F320">
        <f t="shared" si="22"/>
        <v>13151</v>
      </c>
      <c r="G320">
        <f t="shared" si="23"/>
        <v>0</v>
      </c>
    </row>
    <row r="321" spans="1:7" x14ac:dyDescent="0.25">
      <c r="A321" s="1">
        <v>44881</v>
      </c>
      <c r="B321">
        <v>0</v>
      </c>
      <c r="C321">
        <f t="shared" si="24"/>
        <v>5</v>
      </c>
      <c r="D321">
        <f t="shared" si="20"/>
        <v>1</v>
      </c>
      <c r="E321">
        <f t="shared" si="21"/>
        <v>260</v>
      </c>
      <c r="F321">
        <f t="shared" si="22"/>
        <v>12891</v>
      </c>
      <c r="G321">
        <f t="shared" si="23"/>
        <v>0</v>
      </c>
    </row>
    <row r="322" spans="1:7" x14ac:dyDescent="0.25">
      <c r="A322" s="1">
        <v>44882</v>
      </c>
      <c r="B322">
        <v>0</v>
      </c>
      <c r="C322">
        <f t="shared" si="24"/>
        <v>6</v>
      </c>
      <c r="D322">
        <f t="shared" ref="D322:D366" si="25">IF(AND(MOD(C322, 5)= 0, C322&gt;0),1,0)</f>
        <v>0</v>
      </c>
      <c r="E322">
        <f t="shared" ref="E322:E366" si="26">IF(WEEKDAY(A322)=4, 260, 190) + IF(AND(AND(MONTH(A322) &gt;= 4, MONTH(A322) &lt;= 9), D322=1 ), 300, 0)</f>
        <v>190</v>
      </c>
      <c r="F322">
        <f t="shared" ref="F322:F366" si="27">MAX(F321 + B322 - E322, 0)</f>
        <v>12701</v>
      </c>
      <c r="G322">
        <f t="shared" ref="G322:G366" si="28">IF(F322=0,F321+B322-E322, 0)</f>
        <v>0</v>
      </c>
    </row>
    <row r="323" spans="1:7" x14ac:dyDescent="0.25">
      <c r="A323" s="1">
        <v>44883</v>
      </c>
      <c r="B323">
        <v>0</v>
      </c>
      <c r="C323">
        <f t="shared" si="24"/>
        <v>7</v>
      </c>
      <c r="D323">
        <f t="shared" si="25"/>
        <v>0</v>
      </c>
      <c r="E323">
        <f t="shared" si="26"/>
        <v>190</v>
      </c>
      <c r="F323">
        <f t="shared" si="27"/>
        <v>12511</v>
      </c>
      <c r="G323">
        <f t="shared" si="28"/>
        <v>0</v>
      </c>
    </row>
    <row r="324" spans="1:7" x14ac:dyDescent="0.25">
      <c r="A324" s="1">
        <v>44884</v>
      </c>
      <c r="B324">
        <v>816</v>
      </c>
      <c r="C324">
        <f t="shared" ref="C324:C366" si="29">IF(B324=0,C323+1,0)</f>
        <v>0</v>
      </c>
      <c r="D324">
        <f t="shared" si="25"/>
        <v>0</v>
      </c>
      <c r="E324">
        <f t="shared" si="26"/>
        <v>190</v>
      </c>
      <c r="F324">
        <f t="shared" si="27"/>
        <v>13137</v>
      </c>
      <c r="G324">
        <f t="shared" si="28"/>
        <v>0</v>
      </c>
    </row>
    <row r="325" spans="1:7" x14ac:dyDescent="0.25">
      <c r="A325" s="1">
        <v>44885</v>
      </c>
      <c r="B325">
        <v>734</v>
      </c>
      <c r="C325">
        <f t="shared" si="29"/>
        <v>0</v>
      </c>
      <c r="D325">
        <f t="shared" si="25"/>
        <v>0</v>
      </c>
      <c r="E325">
        <f t="shared" si="26"/>
        <v>190</v>
      </c>
      <c r="F325">
        <f t="shared" si="27"/>
        <v>13681</v>
      </c>
      <c r="G325">
        <f t="shared" si="28"/>
        <v>0</v>
      </c>
    </row>
    <row r="326" spans="1:7" x14ac:dyDescent="0.25">
      <c r="A326" s="1">
        <v>44886</v>
      </c>
      <c r="B326">
        <v>1097</v>
      </c>
      <c r="C326">
        <f t="shared" si="29"/>
        <v>0</v>
      </c>
      <c r="D326">
        <f t="shared" si="25"/>
        <v>0</v>
      </c>
      <c r="E326">
        <f t="shared" si="26"/>
        <v>190</v>
      </c>
      <c r="F326">
        <f t="shared" si="27"/>
        <v>14588</v>
      </c>
      <c r="G326">
        <f t="shared" si="28"/>
        <v>0</v>
      </c>
    </row>
    <row r="327" spans="1:7" x14ac:dyDescent="0.25">
      <c r="A327" s="1">
        <v>44887</v>
      </c>
      <c r="B327">
        <v>640</v>
      </c>
      <c r="C327">
        <f t="shared" si="29"/>
        <v>0</v>
      </c>
      <c r="D327">
        <f t="shared" si="25"/>
        <v>0</v>
      </c>
      <c r="E327">
        <f t="shared" si="26"/>
        <v>190</v>
      </c>
      <c r="F327">
        <f t="shared" si="27"/>
        <v>15038</v>
      </c>
      <c r="G327">
        <f t="shared" si="28"/>
        <v>0</v>
      </c>
    </row>
    <row r="328" spans="1:7" x14ac:dyDescent="0.25">
      <c r="A328" s="1">
        <v>44888</v>
      </c>
      <c r="B328">
        <v>0</v>
      </c>
      <c r="C328">
        <f t="shared" si="29"/>
        <v>1</v>
      </c>
      <c r="D328">
        <f t="shared" si="25"/>
        <v>0</v>
      </c>
      <c r="E328">
        <f t="shared" si="26"/>
        <v>260</v>
      </c>
      <c r="F328">
        <f t="shared" si="27"/>
        <v>14778</v>
      </c>
      <c r="G328">
        <f t="shared" si="28"/>
        <v>0</v>
      </c>
    </row>
    <row r="329" spans="1:7" x14ac:dyDescent="0.25">
      <c r="A329" s="1">
        <v>44889</v>
      </c>
      <c r="B329">
        <v>0</v>
      </c>
      <c r="C329">
        <f t="shared" si="29"/>
        <v>2</v>
      </c>
      <c r="D329">
        <f t="shared" si="25"/>
        <v>0</v>
      </c>
      <c r="E329">
        <f t="shared" si="26"/>
        <v>190</v>
      </c>
      <c r="F329">
        <f t="shared" si="27"/>
        <v>14588</v>
      </c>
      <c r="G329">
        <f t="shared" si="28"/>
        <v>0</v>
      </c>
    </row>
    <row r="330" spans="1:7" x14ac:dyDescent="0.25">
      <c r="A330" s="1">
        <v>44890</v>
      </c>
      <c r="B330">
        <v>1066</v>
      </c>
      <c r="C330">
        <f t="shared" si="29"/>
        <v>0</v>
      </c>
      <c r="D330">
        <f t="shared" si="25"/>
        <v>0</v>
      </c>
      <c r="E330">
        <f t="shared" si="26"/>
        <v>190</v>
      </c>
      <c r="F330">
        <f t="shared" si="27"/>
        <v>15464</v>
      </c>
      <c r="G330">
        <f t="shared" si="28"/>
        <v>0</v>
      </c>
    </row>
    <row r="331" spans="1:7" x14ac:dyDescent="0.25">
      <c r="A331" s="1">
        <v>44891</v>
      </c>
      <c r="B331">
        <v>670</v>
      </c>
      <c r="C331">
        <f t="shared" si="29"/>
        <v>0</v>
      </c>
      <c r="D331">
        <f t="shared" si="25"/>
        <v>0</v>
      </c>
      <c r="E331">
        <f t="shared" si="26"/>
        <v>190</v>
      </c>
      <c r="F331">
        <f t="shared" si="27"/>
        <v>15944</v>
      </c>
      <c r="G331">
        <f t="shared" si="28"/>
        <v>0</v>
      </c>
    </row>
    <row r="332" spans="1:7" x14ac:dyDescent="0.25">
      <c r="A332" s="1">
        <v>44892</v>
      </c>
      <c r="B332">
        <v>0</v>
      </c>
      <c r="C332">
        <f t="shared" si="29"/>
        <v>1</v>
      </c>
      <c r="D332">
        <f t="shared" si="25"/>
        <v>0</v>
      </c>
      <c r="E332">
        <f t="shared" si="26"/>
        <v>190</v>
      </c>
      <c r="F332">
        <f t="shared" si="27"/>
        <v>15754</v>
      </c>
      <c r="G332">
        <f t="shared" si="28"/>
        <v>0</v>
      </c>
    </row>
    <row r="333" spans="1:7" x14ac:dyDescent="0.25">
      <c r="A333" s="1">
        <v>44893</v>
      </c>
      <c r="B333">
        <v>0</v>
      </c>
      <c r="C333">
        <f t="shared" si="29"/>
        <v>2</v>
      </c>
      <c r="D333">
        <f t="shared" si="25"/>
        <v>0</v>
      </c>
      <c r="E333">
        <f t="shared" si="26"/>
        <v>190</v>
      </c>
      <c r="F333">
        <f t="shared" si="27"/>
        <v>15564</v>
      </c>
      <c r="G333">
        <f t="shared" si="28"/>
        <v>0</v>
      </c>
    </row>
    <row r="334" spans="1:7" x14ac:dyDescent="0.25">
      <c r="A334" s="1">
        <v>44894</v>
      </c>
      <c r="B334">
        <v>0</v>
      </c>
      <c r="C334">
        <f t="shared" si="29"/>
        <v>3</v>
      </c>
      <c r="D334">
        <f t="shared" si="25"/>
        <v>0</v>
      </c>
      <c r="E334">
        <f t="shared" si="26"/>
        <v>190</v>
      </c>
      <c r="F334">
        <f t="shared" si="27"/>
        <v>15374</v>
      </c>
      <c r="G334">
        <f t="shared" si="28"/>
        <v>0</v>
      </c>
    </row>
    <row r="335" spans="1:7" x14ac:dyDescent="0.25">
      <c r="A335" s="1">
        <v>44895</v>
      </c>
      <c r="B335">
        <v>0</v>
      </c>
      <c r="C335">
        <f t="shared" si="29"/>
        <v>4</v>
      </c>
      <c r="D335">
        <f t="shared" si="25"/>
        <v>0</v>
      </c>
      <c r="E335">
        <f t="shared" si="26"/>
        <v>260</v>
      </c>
      <c r="F335">
        <f t="shared" si="27"/>
        <v>15114</v>
      </c>
      <c r="G335">
        <f t="shared" si="28"/>
        <v>0</v>
      </c>
    </row>
    <row r="336" spans="1:7" x14ac:dyDescent="0.25">
      <c r="A336" s="1">
        <v>44896</v>
      </c>
      <c r="B336">
        <v>0</v>
      </c>
      <c r="C336">
        <f t="shared" si="29"/>
        <v>5</v>
      </c>
      <c r="D336">
        <f t="shared" si="25"/>
        <v>1</v>
      </c>
      <c r="E336">
        <f t="shared" si="26"/>
        <v>190</v>
      </c>
      <c r="F336">
        <f t="shared" si="27"/>
        <v>14924</v>
      </c>
      <c r="G336">
        <f t="shared" si="28"/>
        <v>0</v>
      </c>
    </row>
    <row r="337" spans="1:7" x14ac:dyDescent="0.25">
      <c r="A337" s="1">
        <v>44897</v>
      </c>
      <c r="B337">
        <v>0</v>
      </c>
      <c r="C337">
        <f t="shared" si="29"/>
        <v>6</v>
      </c>
      <c r="D337">
        <f t="shared" si="25"/>
        <v>0</v>
      </c>
      <c r="E337">
        <f t="shared" si="26"/>
        <v>190</v>
      </c>
      <c r="F337">
        <f t="shared" si="27"/>
        <v>14734</v>
      </c>
      <c r="G337">
        <f t="shared" si="28"/>
        <v>0</v>
      </c>
    </row>
    <row r="338" spans="1:7" x14ac:dyDescent="0.25">
      <c r="A338" s="1">
        <v>44898</v>
      </c>
      <c r="B338">
        <v>0</v>
      </c>
      <c r="C338">
        <f t="shared" si="29"/>
        <v>7</v>
      </c>
      <c r="D338">
        <f t="shared" si="25"/>
        <v>0</v>
      </c>
      <c r="E338">
        <f t="shared" si="26"/>
        <v>190</v>
      </c>
      <c r="F338">
        <f t="shared" si="27"/>
        <v>14544</v>
      </c>
      <c r="G338">
        <f t="shared" si="28"/>
        <v>0</v>
      </c>
    </row>
    <row r="339" spans="1:7" x14ac:dyDescent="0.25">
      <c r="A339" s="1">
        <v>44899</v>
      </c>
      <c r="B339">
        <v>0</v>
      </c>
      <c r="C339">
        <f t="shared" si="29"/>
        <v>8</v>
      </c>
      <c r="D339">
        <f t="shared" si="25"/>
        <v>0</v>
      </c>
      <c r="E339">
        <f t="shared" si="26"/>
        <v>190</v>
      </c>
      <c r="F339">
        <f t="shared" si="27"/>
        <v>14354</v>
      </c>
      <c r="G339">
        <f t="shared" si="28"/>
        <v>0</v>
      </c>
    </row>
    <row r="340" spans="1:7" x14ac:dyDescent="0.25">
      <c r="A340" s="1">
        <v>44900</v>
      </c>
      <c r="B340">
        <v>29</v>
      </c>
      <c r="C340">
        <f t="shared" si="29"/>
        <v>0</v>
      </c>
      <c r="D340">
        <f t="shared" si="25"/>
        <v>0</v>
      </c>
      <c r="E340">
        <f t="shared" si="26"/>
        <v>190</v>
      </c>
      <c r="F340">
        <f t="shared" si="27"/>
        <v>14193</v>
      </c>
      <c r="G340">
        <f t="shared" si="28"/>
        <v>0</v>
      </c>
    </row>
    <row r="341" spans="1:7" x14ac:dyDescent="0.25">
      <c r="A341" s="1">
        <v>44901</v>
      </c>
      <c r="B341">
        <v>46</v>
      </c>
      <c r="C341">
        <f t="shared" si="29"/>
        <v>0</v>
      </c>
      <c r="D341">
        <f t="shared" si="25"/>
        <v>0</v>
      </c>
      <c r="E341">
        <f t="shared" si="26"/>
        <v>190</v>
      </c>
      <c r="F341">
        <f t="shared" si="27"/>
        <v>14049</v>
      </c>
      <c r="G341">
        <f t="shared" si="28"/>
        <v>0</v>
      </c>
    </row>
    <row r="342" spans="1:7" x14ac:dyDescent="0.25">
      <c r="A342" s="1">
        <v>44902</v>
      </c>
      <c r="B342">
        <v>0</v>
      </c>
      <c r="C342">
        <f t="shared" si="29"/>
        <v>1</v>
      </c>
      <c r="D342">
        <f t="shared" si="25"/>
        <v>0</v>
      </c>
      <c r="E342">
        <f t="shared" si="26"/>
        <v>260</v>
      </c>
      <c r="F342">
        <f t="shared" si="27"/>
        <v>13789</v>
      </c>
      <c r="G342">
        <f t="shared" si="28"/>
        <v>0</v>
      </c>
    </row>
    <row r="343" spans="1:7" x14ac:dyDescent="0.25">
      <c r="A343" s="1">
        <v>44903</v>
      </c>
      <c r="B343">
        <v>0</v>
      </c>
      <c r="C343">
        <f t="shared" si="29"/>
        <v>2</v>
      </c>
      <c r="D343">
        <f t="shared" si="25"/>
        <v>0</v>
      </c>
      <c r="E343">
        <f t="shared" si="26"/>
        <v>190</v>
      </c>
      <c r="F343">
        <f t="shared" si="27"/>
        <v>13599</v>
      </c>
      <c r="G343">
        <f t="shared" si="28"/>
        <v>0</v>
      </c>
    </row>
    <row r="344" spans="1:7" x14ac:dyDescent="0.25">
      <c r="A344" s="1">
        <v>44904</v>
      </c>
      <c r="B344">
        <v>0</v>
      </c>
      <c r="C344">
        <f t="shared" si="29"/>
        <v>3</v>
      </c>
      <c r="D344">
        <f t="shared" si="25"/>
        <v>0</v>
      </c>
      <c r="E344">
        <f t="shared" si="26"/>
        <v>190</v>
      </c>
      <c r="F344">
        <f t="shared" si="27"/>
        <v>13409</v>
      </c>
      <c r="G344">
        <f t="shared" si="28"/>
        <v>0</v>
      </c>
    </row>
    <row r="345" spans="1:7" x14ac:dyDescent="0.25">
      <c r="A345" s="1">
        <v>44905</v>
      </c>
      <c r="B345">
        <v>0</v>
      </c>
      <c r="C345">
        <f t="shared" si="29"/>
        <v>4</v>
      </c>
      <c r="D345">
        <f t="shared" si="25"/>
        <v>0</v>
      </c>
      <c r="E345">
        <f t="shared" si="26"/>
        <v>190</v>
      </c>
      <c r="F345">
        <f t="shared" si="27"/>
        <v>13219</v>
      </c>
      <c r="G345">
        <f t="shared" si="28"/>
        <v>0</v>
      </c>
    </row>
    <row r="346" spans="1:7" x14ac:dyDescent="0.25">
      <c r="A346" s="1">
        <v>44906</v>
      </c>
      <c r="B346">
        <v>0</v>
      </c>
      <c r="C346">
        <f t="shared" si="29"/>
        <v>5</v>
      </c>
      <c r="D346">
        <f t="shared" si="25"/>
        <v>1</v>
      </c>
      <c r="E346">
        <f t="shared" si="26"/>
        <v>190</v>
      </c>
      <c r="F346">
        <f t="shared" si="27"/>
        <v>13029</v>
      </c>
      <c r="G346">
        <f t="shared" si="28"/>
        <v>0</v>
      </c>
    </row>
    <row r="347" spans="1:7" x14ac:dyDescent="0.25">
      <c r="A347" s="1">
        <v>44907</v>
      </c>
      <c r="B347">
        <v>0</v>
      </c>
      <c r="C347">
        <f t="shared" si="29"/>
        <v>6</v>
      </c>
      <c r="D347">
        <f t="shared" si="25"/>
        <v>0</v>
      </c>
      <c r="E347">
        <f t="shared" si="26"/>
        <v>190</v>
      </c>
      <c r="F347">
        <f t="shared" si="27"/>
        <v>12839</v>
      </c>
      <c r="G347">
        <f t="shared" si="28"/>
        <v>0</v>
      </c>
    </row>
    <row r="348" spans="1:7" x14ac:dyDescent="0.25">
      <c r="A348" s="1">
        <v>44908</v>
      </c>
      <c r="B348">
        <v>145</v>
      </c>
      <c r="C348">
        <f t="shared" si="29"/>
        <v>0</v>
      </c>
      <c r="D348">
        <f t="shared" si="25"/>
        <v>0</v>
      </c>
      <c r="E348">
        <f t="shared" si="26"/>
        <v>190</v>
      </c>
      <c r="F348">
        <f t="shared" si="27"/>
        <v>12794</v>
      </c>
      <c r="G348">
        <f t="shared" si="28"/>
        <v>0</v>
      </c>
    </row>
    <row r="349" spans="1:7" x14ac:dyDescent="0.25">
      <c r="A349" s="1">
        <v>44909</v>
      </c>
      <c r="B349">
        <v>0</v>
      </c>
      <c r="C349">
        <f t="shared" si="29"/>
        <v>1</v>
      </c>
      <c r="D349">
        <f t="shared" si="25"/>
        <v>0</v>
      </c>
      <c r="E349">
        <f t="shared" si="26"/>
        <v>260</v>
      </c>
      <c r="F349">
        <f t="shared" si="27"/>
        <v>12534</v>
      </c>
      <c r="G349">
        <f t="shared" si="28"/>
        <v>0</v>
      </c>
    </row>
    <row r="350" spans="1:7" x14ac:dyDescent="0.25">
      <c r="A350" s="1">
        <v>44910</v>
      </c>
      <c r="B350">
        <v>0</v>
      </c>
      <c r="C350">
        <f t="shared" si="29"/>
        <v>2</v>
      </c>
      <c r="D350">
        <f t="shared" si="25"/>
        <v>0</v>
      </c>
      <c r="E350">
        <f t="shared" si="26"/>
        <v>190</v>
      </c>
      <c r="F350">
        <f t="shared" si="27"/>
        <v>12344</v>
      </c>
      <c r="G350">
        <f t="shared" si="28"/>
        <v>0</v>
      </c>
    </row>
    <row r="351" spans="1:7" x14ac:dyDescent="0.25">
      <c r="A351" s="1">
        <v>44911</v>
      </c>
      <c r="B351">
        <v>24</v>
      </c>
      <c r="C351">
        <f t="shared" si="29"/>
        <v>0</v>
      </c>
      <c r="D351">
        <f t="shared" si="25"/>
        <v>0</v>
      </c>
      <c r="E351">
        <f t="shared" si="26"/>
        <v>190</v>
      </c>
      <c r="F351">
        <f t="shared" si="27"/>
        <v>12178</v>
      </c>
      <c r="G351">
        <f t="shared" si="28"/>
        <v>0</v>
      </c>
    </row>
    <row r="352" spans="1:7" x14ac:dyDescent="0.25">
      <c r="A352" s="1">
        <v>44912</v>
      </c>
      <c r="B352">
        <v>0</v>
      </c>
      <c r="C352">
        <f t="shared" si="29"/>
        <v>1</v>
      </c>
      <c r="D352">
        <f t="shared" si="25"/>
        <v>0</v>
      </c>
      <c r="E352">
        <f t="shared" si="26"/>
        <v>190</v>
      </c>
      <c r="F352">
        <f t="shared" si="27"/>
        <v>11988</v>
      </c>
      <c r="G352">
        <f t="shared" si="28"/>
        <v>0</v>
      </c>
    </row>
    <row r="353" spans="1:10" x14ac:dyDescent="0.25">
      <c r="A353" s="1">
        <v>44913</v>
      </c>
      <c r="B353">
        <v>0</v>
      </c>
      <c r="C353">
        <f t="shared" si="29"/>
        <v>2</v>
      </c>
      <c r="D353">
        <f t="shared" si="25"/>
        <v>0</v>
      </c>
      <c r="E353">
        <f t="shared" si="26"/>
        <v>190</v>
      </c>
      <c r="F353">
        <f t="shared" si="27"/>
        <v>11798</v>
      </c>
      <c r="G353">
        <f t="shared" si="28"/>
        <v>0</v>
      </c>
    </row>
    <row r="354" spans="1:10" x14ac:dyDescent="0.25">
      <c r="A354" s="1">
        <v>44914</v>
      </c>
      <c r="B354">
        <v>45</v>
      </c>
      <c r="C354">
        <f t="shared" si="29"/>
        <v>0</v>
      </c>
      <c r="D354">
        <f t="shared" si="25"/>
        <v>0</v>
      </c>
      <c r="E354">
        <f t="shared" si="26"/>
        <v>190</v>
      </c>
      <c r="F354">
        <f t="shared" si="27"/>
        <v>11653</v>
      </c>
      <c r="G354">
        <f t="shared" si="28"/>
        <v>0</v>
      </c>
    </row>
    <row r="355" spans="1:10" x14ac:dyDescent="0.25">
      <c r="A355" s="1">
        <v>44915</v>
      </c>
      <c r="B355">
        <v>97</v>
      </c>
      <c r="C355">
        <f t="shared" si="29"/>
        <v>0</v>
      </c>
      <c r="D355">
        <f t="shared" si="25"/>
        <v>0</v>
      </c>
      <c r="E355">
        <f t="shared" si="26"/>
        <v>190</v>
      </c>
      <c r="F355">
        <f t="shared" si="27"/>
        <v>11560</v>
      </c>
      <c r="G355">
        <f t="shared" si="28"/>
        <v>0</v>
      </c>
    </row>
    <row r="356" spans="1:10" x14ac:dyDescent="0.25">
      <c r="A356" s="1">
        <v>44916</v>
      </c>
      <c r="B356">
        <v>0</v>
      </c>
      <c r="C356">
        <f t="shared" si="29"/>
        <v>1</v>
      </c>
      <c r="D356">
        <f t="shared" si="25"/>
        <v>0</v>
      </c>
      <c r="E356">
        <f t="shared" si="26"/>
        <v>260</v>
      </c>
      <c r="F356">
        <f t="shared" si="27"/>
        <v>11300</v>
      </c>
      <c r="G356">
        <f t="shared" si="28"/>
        <v>0</v>
      </c>
    </row>
    <row r="357" spans="1:10" x14ac:dyDescent="0.25">
      <c r="A357" s="1">
        <v>44917</v>
      </c>
      <c r="B357">
        <v>22</v>
      </c>
      <c r="C357">
        <f t="shared" si="29"/>
        <v>0</v>
      </c>
      <c r="D357">
        <f t="shared" si="25"/>
        <v>0</v>
      </c>
      <c r="E357">
        <f t="shared" si="26"/>
        <v>190</v>
      </c>
      <c r="F357">
        <f t="shared" si="27"/>
        <v>11132</v>
      </c>
      <c r="G357">
        <f t="shared" si="28"/>
        <v>0</v>
      </c>
    </row>
    <row r="358" spans="1:10" x14ac:dyDescent="0.25">
      <c r="A358" s="1">
        <v>44918</v>
      </c>
      <c r="B358">
        <v>0</v>
      </c>
      <c r="C358">
        <f t="shared" si="29"/>
        <v>1</v>
      </c>
      <c r="D358">
        <f t="shared" si="25"/>
        <v>0</v>
      </c>
      <c r="E358">
        <f t="shared" si="26"/>
        <v>190</v>
      </c>
      <c r="F358">
        <f t="shared" si="27"/>
        <v>10942</v>
      </c>
      <c r="G358">
        <f t="shared" si="28"/>
        <v>0</v>
      </c>
    </row>
    <row r="359" spans="1:10" x14ac:dyDescent="0.25">
      <c r="A359" s="1">
        <v>44919</v>
      </c>
      <c r="B359">
        <v>0</v>
      </c>
      <c r="C359">
        <f t="shared" si="29"/>
        <v>2</v>
      </c>
      <c r="D359">
        <f t="shared" si="25"/>
        <v>0</v>
      </c>
      <c r="E359">
        <f t="shared" si="26"/>
        <v>190</v>
      </c>
      <c r="F359">
        <f t="shared" si="27"/>
        <v>10752</v>
      </c>
      <c r="G359">
        <f t="shared" si="28"/>
        <v>0</v>
      </c>
      <c r="J359" t="s">
        <v>10</v>
      </c>
    </row>
    <row r="360" spans="1:10" x14ac:dyDescent="0.25">
      <c r="A360" s="1">
        <v>44920</v>
      </c>
      <c r="B360">
        <v>0</v>
      </c>
      <c r="C360">
        <f t="shared" si="29"/>
        <v>3</v>
      </c>
      <c r="D360">
        <f t="shared" si="25"/>
        <v>0</v>
      </c>
      <c r="E360">
        <f t="shared" si="26"/>
        <v>190</v>
      </c>
      <c r="F360">
        <f t="shared" si="27"/>
        <v>10562</v>
      </c>
      <c r="G360">
        <f t="shared" si="28"/>
        <v>0</v>
      </c>
    </row>
    <row r="361" spans="1:10" x14ac:dyDescent="0.25">
      <c r="A361" s="1">
        <v>44921</v>
      </c>
      <c r="B361">
        <v>135</v>
      </c>
      <c r="C361">
        <f t="shared" si="29"/>
        <v>0</v>
      </c>
      <c r="D361">
        <f t="shared" si="25"/>
        <v>0</v>
      </c>
      <c r="E361">
        <f t="shared" si="26"/>
        <v>190</v>
      </c>
      <c r="F361">
        <f t="shared" si="27"/>
        <v>10507</v>
      </c>
      <c r="G361">
        <f t="shared" si="28"/>
        <v>0</v>
      </c>
    </row>
    <row r="362" spans="1:10" x14ac:dyDescent="0.25">
      <c r="A362" s="1">
        <v>44922</v>
      </c>
      <c r="B362">
        <v>0</v>
      </c>
      <c r="C362">
        <f t="shared" si="29"/>
        <v>1</v>
      </c>
      <c r="D362">
        <f t="shared" si="25"/>
        <v>0</v>
      </c>
      <c r="E362">
        <f t="shared" si="26"/>
        <v>190</v>
      </c>
      <c r="F362">
        <f t="shared" si="27"/>
        <v>10317</v>
      </c>
      <c r="G362">
        <f t="shared" si="28"/>
        <v>0</v>
      </c>
    </row>
    <row r="363" spans="1:10" x14ac:dyDescent="0.25">
      <c r="A363" s="1">
        <v>44923</v>
      </c>
      <c r="B363">
        <v>153</v>
      </c>
      <c r="C363">
        <f t="shared" si="29"/>
        <v>0</v>
      </c>
      <c r="D363">
        <f t="shared" si="25"/>
        <v>0</v>
      </c>
      <c r="E363">
        <f t="shared" si="26"/>
        <v>260</v>
      </c>
      <c r="F363">
        <f t="shared" si="27"/>
        <v>10210</v>
      </c>
      <c r="G363">
        <f t="shared" si="28"/>
        <v>0</v>
      </c>
    </row>
    <row r="364" spans="1:10" x14ac:dyDescent="0.25">
      <c r="A364" s="1">
        <v>44924</v>
      </c>
      <c r="B364">
        <v>0</v>
      </c>
      <c r="C364">
        <f t="shared" si="29"/>
        <v>1</v>
      </c>
      <c r="D364">
        <f t="shared" si="25"/>
        <v>0</v>
      </c>
      <c r="E364">
        <f t="shared" si="26"/>
        <v>190</v>
      </c>
      <c r="F364">
        <f t="shared" si="27"/>
        <v>10020</v>
      </c>
      <c r="G364">
        <f t="shared" si="28"/>
        <v>0</v>
      </c>
    </row>
    <row r="365" spans="1:10" x14ac:dyDescent="0.25">
      <c r="A365" s="1">
        <v>44925</v>
      </c>
      <c r="B365">
        <v>0</v>
      </c>
      <c r="C365">
        <f t="shared" si="29"/>
        <v>2</v>
      </c>
      <c r="D365">
        <f t="shared" si="25"/>
        <v>0</v>
      </c>
      <c r="E365">
        <f t="shared" si="26"/>
        <v>190</v>
      </c>
      <c r="F365">
        <f t="shared" si="27"/>
        <v>9830</v>
      </c>
      <c r="G365">
        <f t="shared" si="28"/>
        <v>0</v>
      </c>
    </row>
    <row r="366" spans="1:10" x14ac:dyDescent="0.25">
      <c r="A366" s="1">
        <v>44926</v>
      </c>
      <c r="B366">
        <v>144</v>
      </c>
      <c r="C366">
        <f t="shared" si="29"/>
        <v>0</v>
      </c>
      <c r="D366">
        <f t="shared" si="25"/>
        <v>0</v>
      </c>
      <c r="E366">
        <f t="shared" si="26"/>
        <v>190</v>
      </c>
      <c r="F366">
        <f t="shared" si="27"/>
        <v>9784</v>
      </c>
      <c r="G366">
        <f t="shared" si="28"/>
        <v>0</v>
      </c>
    </row>
    <row r="367" spans="1:10" x14ac:dyDescent="0.25">
      <c r="A367" s="1"/>
      <c r="C367">
        <f>SUBTOTAL(104,ekodom__3[Dni bez opadów])</f>
        <v>21</v>
      </c>
      <c r="D367">
        <f>SUM(D92:D274)</f>
        <v>18</v>
      </c>
      <c r="F367">
        <f>COUNTIF(F2:F366,0)</f>
        <v>93</v>
      </c>
      <c r="G367">
        <f>SUM(G2:G366)</f>
        <v>-19152</v>
      </c>
    </row>
    <row r="368" spans="1:10" x14ac:dyDescent="0.25">
      <c r="D368" t="s">
        <v>7</v>
      </c>
    </row>
    <row r="369" spans="4:4" x14ac:dyDescent="0.25">
      <c r="D369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9FC9-8E58-4351-AF6C-7B0B144F84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A 5 s x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A 5 s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b M V b V 3 E s N e Q E A A P Y E A A A T A B w A R m 9 y b X V s Y X M v U 2 V j d G l v b j E u b S C i G A A o o B Q A A A A A A A A A A A A A A A A A A A A A A A A A A A D t U j 1 P w z A Q n a n U / 2 C Z J Z V C R M u H E C g D S v k a Q I W W B c x g 4 i u Y J r 7 I v l B C 1 a V / q R M S G + r / w q g V B Y m B G e H l f D 7 5 3 b 3 3 z k F K G g 3 r z m N z r 1 6 r 1 9 y 9 t K A Y D F B h z m K W A d V r z J / Z i 3 2 b q t k E / W P i H q M 2 p m U O h o J D n U G U o C G f u I A n u + L S g X X i x C g A J d r g B o S F 6 F L Z 7 4 s L K N B p Q q v B i a T T E a e S S i v F e n O t u c O O r O x X Y t 5 7 E S J 6 I t 4 I r 9 u Q 6 V w T 2 J i v 8 J A l m J W 5 c X E r Z A c m R a X N X d x s b a 2 H 7 L x E g i 5 V G c T L a 3 S G B m 4 a 4 Z z K K j + T d 7 P J 2 3 Q 4 0 A x Z g W p Y z V 7 d M 5 o q 9 9 m z x l w D 9 z x 7 8 t b / 7 V j M P d A x S O V 5 B Z 9 C h O x 6 U d r P s m 4 q M 2 l d T L b 8 2 u j K I x k v L j K q i i V k z 0 r j + m j z O Y 9 e V Y A L f j d W O B r x t i T p R f C Q w J Q k G I d s x C 1 4 B 9 K H j 8 K J o e 3 N 6 A N 1 P G 7 U a 9 r 8 P M 5 X w 1 f 5 w v K g 1 e B / z f e l B J 9 s f u a + 8 f e 4 / + / 8 9 5 1 / B 1 B L A Q I t A B Q A A g A I A A O b M V Y 3 G W M S p A A A A P Y A A A A S A A A A A A A A A A A A A A A A A A A A A A B D b 2 5 m a W c v U G F j a 2 F n Z S 5 4 b W x Q S w E C L Q A U A A I A C A A D m z F W D 8 r p q 6 Q A A A D p A A A A E w A A A A A A A A A A A A A A A A D w A A A A W 0 N v b n R l b n R f V H l w Z X N d L n h t b F B L A Q I t A B Q A A g A I A A O b M V b V 3 E s N e Q E A A P Y E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X A A A A A A A A i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1 Q x O D o y M D o z N S 4 x O T A x N D k 2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E 4 O j I z O j M z L j Y 4 M T I 5 M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g K D I p L 0 F 1 d G 9 S Z W 1 v d m V k Q 2 9 s d W 1 u c z E u e 0 N v b H V t b j E s M H 0 m c X V v d D s s J n F 1 b 3 Q 7 U 2 V j d G l v b j E v Z W t v Z G 9 t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A o M i k v Q X V 0 b 1 J l b W 9 2 Z W R D b 2 x 1 b W 5 z M S 5 7 Q 2 9 s d W 1 u M S w w f S Z x d W 9 0 O y w m c X V v d D t T Z W N 0 a W 9 u M S 9 l a 2 9 k b 2 0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2 9 k b 2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E 4 O j I 0 O j A 2 L j A 3 M j E w M T N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I C g z K S 9 B d X R v U m V t b 3 Z l Z E N v b H V t b n M x L n t E Y X R h L D B 9 J n F 1 b 3 Q 7 L C Z x d W 9 0 O 1 N l Y 3 R p b 2 4 x L 2 V r b 2 R v b S A o M y k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I C g z K S 9 B d X R v U m V t b 3 Z l Z E N v b H V t b n M x L n t E Y X R h L D B 9 J n F 1 b 3 Q 7 L C Z x d W 9 0 O 1 N l Y 3 R p b 2 4 x L 2 V r b 2 R v b S A o M y k v Q X V 0 b 1 J l b W 9 2 Z W R D b 2 x 1 b W 5 z M S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a U S b x G v J C r o 2 8 D U m 7 f X 4 A A A A A A g A A A A A A E G Y A A A A B A A A g A A A A D C i y c 5 P u u G b q B g P X P T F U j G M 1 u k g / g l w s 6 L I K U d d Q R D s A A A A A D o A A A A A C A A A g A A A A r g f G N 5 Y X 7 U F E 6 q Z 5 r 0 c G 4 I x 6 y V 9 T r s D O v i M j g 7 J D Q k t Q A A A A G v f V Y 2 h A 1 l i X P L X M + 2 s 3 B u x K V t V F g i r 6 3 8 w v Y t i z y 8 N d m K 6 Y i j Q C c E d p y A A r D O f u y D / O b z 7 L d i 5 e X I V r 9 B 5 t C B q k 0 g 0 w O s 9 8 w 3 3 H O 0 K R e U 5 A A A A A y u t M c Q h r g z / h r Q A J i / Z c V R c Z F O O O A 8 Z K Y r p c / I d p U X / 6 4 3 C T C D u M n f y 5 F F W f E 2 g 1 t E R T 6 h p V J w K + B J G 5 t v d Y 1 A = = < / D a t a M a s h u p > 
</file>

<file path=customXml/itemProps1.xml><?xml version="1.0" encoding="utf-8"?>
<ds:datastoreItem xmlns:ds="http://schemas.openxmlformats.org/officeDocument/2006/customXml" ds:itemID="{BE84A5A5-9D0B-498A-A15A-C04879F86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ekodom (3)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Indeed</dc:creator>
  <cp:lastModifiedBy>. .</cp:lastModifiedBy>
  <dcterms:created xsi:type="dcterms:W3CDTF">2023-01-17T18:10:05Z</dcterms:created>
  <dcterms:modified xsi:type="dcterms:W3CDTF">2023-01-17T19:48:19Z</dcterms:modified>
</cp:coreProperties>
</file>