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ales\Sales Reports\"/>
    </mc:Choice>
  </mc:AlternateContent>
  <xr:revisionPtr revIDLastSave="0" documentId="14_{0A9F61F0-69D0-4CDD-AA5A-F703255033D4}" xr6:coauthVersionLast="47" xr6:coauthVersionMax="47" xr10:uidLastSave="{00000000-0000-0000-0000-000000000000}"/>
  <bookViews>
    <workbookView xWindow="-120" yWindow="-120" windowWidth="29040" windowHeight="15720" xr2:uid="{AA850E87-DCAC-4BFD-9175-C54EE02FBB4E}"/>
  </bookViews>
  <sheets>
    <sheet name="2024 - 6 Regions" sheetId="4" r:id="rId1"/>
    <sheet name="2023 - 5 Regions" sheetId="3" state="hidden" r:id="rId2"/>
    <sheet name="Old Breakouts" sheetId="2" r:id="rId3"/>
  </sheets>
  <definedNames>
    <definedName name="_xlnm.Print_Area" localSheetId="1">'2023 - 5 Regions'!$B$1:$Q$71</definedName>
    <definedName name="_xlnm.Print_Area" localSheetId="0">'2024 - 6 Regions'!$B$1:$N$93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9" i="4" l="1"/>
  <c r="C10" i="4" s="1"/>
  <c r="C11" i="4" s="1"/>
  <c r="C12" i="4" s="1"/>
  <c r="C13" i="4" s="1"/>
  <c r="C14" i="4" s="1"/>
  <c r="C15" i="4" s="1"/>
  <c r="C9" i="3"/>
  <c r="C10" i="3" s="1"/>
  <c r="C117" i="4" l="1"/>
  <c r="C11" i="3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12" i="3"/>
  <c r="C118" i="4" l="1"/>
  <c r="C116" i="4" s="1"/>
</calcChain>
</file>

<file path=xl/sharedStrings.xml><?xml version="1.0" encoding="utf-8"?>
<sst xmlns="http://schemas.openxmlformats.org/spreadsheetml/2006/main" count="703" uniqueCount="243">
  <si>
    <t>ME</t>
  </si>
  <si>
    <t>NH</t>
  </si>
  <si>
    <t>VT</t>
  </si>
  <si>
    <t>MA</t>
  </si>
  <si>
    <t>RI</t>
  </si>
  <si>
    <t>CT</t>
  </si>
  <si>
    <t>NY</t>
  </si>
  <si>
    <t>NJ</t>
  </si>
  <si>
    <t>PA</t>
  </si>
  <si>
    <t>DE</t>
  </si>
  <si>
    <t>MD</t>
  </si>
  <si>
    <t>DC</t>
  </si>
  <si>
    <t>WV</t>
  </si>
  <si>
    <t>OH</t>
  </si>
  <si>
    <t>VA</t>
  </si>
  <si>
    <t>NC</t>
  </si>
  <si>
    <t>SC</t>
  </si>
  <si>
    <t>GA</t>
  </si>
  <si>
    <t>FL</t>
  </si>
  <si>
    <t>AL</t>
  </si>
  <si>
    <t>MS</t>
  </si>
  <si>
    <t>TN</t>
  </si>
  <si>
    <t>KY</t>
  </si>
  <si>
    <t>IN</t>
  </si>
  <si>
    <t>MI</t>
  </si>
  <si>
    <t>WI</t>
  </si>
  <si>
    <t>IL</t>
  </si>
  <si>
    <t>MN</t>
  </si>
  <si>
    <t>IA</t>
  </si>
  <si>
    <t>MO</t>
  </si>
  <si>
    <t>AR</t>
  </si>
  <si>
    <t>LA</t>
  </si>
  <si>
    <t>TX</t>
  </si>
  <si>
    <t>OK</t>
  </si>
  <si>
    <t>KS</t>
  </si>
  <si>
    <t>NE</t>
  </si>
  <si>
    <t>SD</t>
  </si>
  <si>
    <t>ND</t>
  </si>
  <si>
    <t>MT</t>
  </si>
  <si>
    <t>WY</t>
  </si>
  <si>
    <t>CO</t>
  </si>
  <si>
    <t>NM</t>
  </si>
  <si>
    <t>AZ</t>
  </si>
  <si>
    <t>UT</t>
  </si>
  <si>
    <t>ID</t>
  </si>
  <si>
    <t>WA</t>
  </si>
  <si>
    <t>OR</t>
  </si>
  <si>
    <t>NV</t>
  </si>
  <si>
    <t>CA</t>
  </si>
  <si>
    <t>HI</t>
  </si>
  <si>
    <t>AK</t>
  </si>
  <si>
    <t>Alaska</t>
  </si>
  <si>
    <t>Alabama</t>
  </si>
  <si>
    <t>Arkansas</t>
  </si>
  <si>
    <t>Arizona</t>
  </si>
  <si>
    <t>California</t>
  </si>
  <si>
    <t>Colorado</t>
  </si>
  <si>
    <t>Washington DC</t>
  </si>
  <si>
    <t>Delaware</t>
  </si>
  <si>
    <t>Florida</t>
  </si>
  <si>
    <t>Georgia</t>
  </si>
  <si>
    <t>Iowa</t>
  </si>
  <si>
    <t>Idaho</t>
  </si>
  <si>
    <t>Indiana</t>
  </si>
  <si>
    <t>Kansas</t>
  </si>
  <si>
    <t>Kentucky</t>
  </si>
  <si>
    <t>Maryland</t>
  </si>
  <si>
    <t>Maine</t>
  </si>
  <si>
    <t>Michigan</t>
  </si>
  <si>
    <t>Minnesota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</si>
  <si>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</si>
  <si>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</si>
  <si>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</si>
  <si>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</si>
  <si>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</si>
  <si>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</si>
  <si>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</si>
  <si>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</si>
  <si>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</si>
  <si>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</si>
  <si>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Oregon</t>
  </si>
  <si>
    <t>Rhode Island</t>
  </si>
  <si>
    <t>South Carolina</t>
  </si>
  <si>
    <t>South Dakota</t>
  </si>
  <si>
    <t>Tennessee</t>
  </si>
  <si>
    <t>Texas</t>
  </si>
  <si>
    <t>Utah</t>
  </si>
  <si>
    <t>Vermont</t>
  </si>
  <si>
    <t>Washington</t>
  </si>
  <si>
    <t>Wisconsin</t>
  </si>
  <si>
    <t>West Virginia</t>
  </si>
  <si>
    <t>Wyoming</t>
  </si>
  <si>
    <t>Connecticut</t>
  </si>
  <si>
    <t>Hawaii</t>
  </si>
  <si>
    <t>Illinois</t>
  </si>
  <si>
    <t>Louisiana</t>
  </si>
  <si>
    <t>Massachusetts</t>
  </si>
  <si>
    <t>Missouri</t>
  </si>
  <si>
    <t>Mississippi</t>
  </si>
  <si>
    <t>Oklahoma</t>
  </si>
  <si>
    <t>Pennsylvania</t>
  </si>
  <si>
    <t>Virginia</t>
  </si>
  <si>
    <t>Nexxt Spine LLC</t>
  </si>
  <si>
    <t>Territory Breakout by State</t>
  </si>
  <si>
    <t>State</t>
  </si>
  <si>
    <t>Abbr</t>
  </si>
  <si>
    <t>Name</t>
  </si>
  <si>
    <t>Territory Breakout</t>
  </si>
  <si>
    <t>Territory</t>
  </si>
  <si>
    <t>Central</t>
  </si>
  <si>
    <t>Western</t>
  </si>
  <si>
    <t>Eastern</t>
  </si>
  <si>
    <t>(Stocking or House)</t>
  </si>
  <si>
    <t>Mountain</t>
  </si>
  <si>
    <t>Distributor</t>
  </si>
  <si>
    <t>Exceptions</t>
  </si>
  <si>
    <t>Whse</t>
  </si>
  <si>
    <t>Chris Parkhurst/Emory Alexander</t>
  </si>
  <si>
    <t>Southern</t>
  </si>
  <si>
    <t>IA/RH</t>
  </si>
  <si>
    <t>Jake Durden</t>
  </si>
  <si>
    <t>FL/KC</t>
  </si>
  <si>
    <t>Jordan Henson</t>
  </si>
  <si>
    <t>TN/KC</t>
  </si>
  <si>
    <t>Mark Howat</t>
  </si>
  <si>
    <t>Mike Slukich</t>
  </si>
  <si>
    <t>Blake Hammond</t>
  </si>
  <si>
    <t>CO/SD</t>
  </si>
  <si>
    <t>CO/EP</t>
  </si>
  <si>
    <t>Nicole Juber</t>
  </si>
  <si>
    <t>House</t>
  </si>
  <si>
    <t>Seth Anderson</t>
  </si>
  <si>
    <t>CT/KC</t>
  </si>
  <si>
    <t>TN/EL</t>
  </si>
  <si>
    <t>MO/KC</t>
  </si>
  <si>
    <t>Brett Brody</t>
  </si>
  <si>
    <t>FL/CM</t>
  </si>
  <si>
    <t>Grimes</t>
  </si>
  <si>
    <t>Dave Stridde</t>
  </si>
  <si>
    <t>NC/RH</t>
  </si>
  <si>
    <t>CA/CM</t>
  </si>
  <si>
    <t>Canada</t>
  </si>
  <si>
    <t>CA/KC</t>
  </si>
  <si>
    <t>Steve Shrader</t>
  </si>
  <si>
    <t>Mike Tierney - Mill City Medical</t>
  </si>
  <si>
    <t>MN/KC</t>
  </si>
  <si>
    <t>r</t>
  </si>
  <si>
    <t>CA/EP</t>
  </si>
  <si>
    <t>FL/EL</t>
  </si>
  <si>
    <t>Nicole Juber/Brian Schimmel (Dr Chao)</t>
  </si>
  <si>
    <t>LA/JC</t>
  </si>
  <si>
    <t>Marc Deshotel - Mallard Medical</t>
  </si>
  <si>
    <t>John Carr - Epic Medical</t>
  </si>
  <si>
    <t>Midwest</t>
  </si>
  <si>
    <t>Chuck Johnson</t>
  </si>
  <si>
    <t>Grimes/Chris Walsh - Venture Medical</t>
  </si>
  <si>
    <t>2354/2390</t>
  </si>
  <si>
    <t>Jerry Morrison - SLR Medical</t>
  </si>
  <si>
    <t>TX/RH</t>
  </si>
  <si>
    <t>Dave Stridde - On-Belay</t>
  </si>
  <si>
    <t>RSM Relationships Outside Region</t>
  </si>
  <si>
    <t>AZ/SK</t>
  </si>
  <si>
    <t>Ryan Henning - Atlas Medical</t>
  </si>
  <si>
    <t>Marcus Labastida - NextLVLSpine</t>
  </si>
  <si>
    <t>OH/EL</t>
  </si>
  <si>
    <t>Exceptions Listing:</t>
  </si>
  <si>
    <t>Doug Bardasian -Synergy Surgical</t>
  </si>
  <si>
    <t>KY/EL</t>
  </si>
  <si>
    <t>PR</t>
  </si>
  <si>
    <t>Puerto Rico</t>
  </si>
  <si>
    <t>MX</t>
  </si>
  <si>
    <t>Mexico</t>
  </si>
  <si>
    <t>ARG</t>
  </si>
  <si>
    <t>Argentina</t>
  </si>
  <si>
    <t>FL/JC</t>
  </si>
  <si>
    <t>AL/JC</t>
  </si>
  <si>
    <t>Rob Brooks - Gulf Sates Medical</t>
  </si>
  <si>
    <t>Bobby Triglia - RBT Solutions</t>
  </si>
  <si>
    <t>PA/RH</t>
  </si>
  <si>
    <t>John Seigel - LJS Medical</t>
  </si>
  <si>
    <t>IN/JC</t>
  </si>
  <si>
    <t>Milton Deppe - Wuerth Medical</t>
  </si>
  <si>
    <t>NV/EP</t>
  </si>
  <si>
    <t>Taylor Edwards - Agile Spine</t>
  </si>
  <si>
    <t>Chris O'Connor - O'Connor Capital</t>
  </si>
  <si>
    <t>GA/EL</t>
  </si>
  <si>
    <t>Japan</t>
  </si>
  <si>
    <t>JAP</t>
  </si>
  <si>
    <t>Ryan Dickinson - Invictus Medical</t>
  </si>
  <si>
    <t>AZ/WR</t>
  </si>
  <si>
    <r>
      <t xml:space="preserve">Bret Brody - New Age Medical </t>
    </r>
    <r>
      <rPr>
        <sz val="8"/>
        <rFont val="Calibri"/>
        <family val="2"/>
      </rPr>
      <t>(Dipompeo)</t>
    </r>
  </si>
  <si>
    <t>MO/EP</t>
  </si>
  <si>
    <t>International</t>
  </si>
  <si>
    <t xml:space="preserve">Mefford Williams - Mefford Montgomery Williams </t>
  </si>
  <si>
    <t>TX/KC</t>
  </si>
  <si>
    <t>Bret Brody - New Age Medical</t>
  </si>
  <si>
    <t>Dave Jensen - Pro Solutions</t>
  </si>
  <si>
    <t>TX/JB</t>
  </si>
  <si>
    <t>Chandler Holderness - Alliance Medica</t>
  </si>
  <si>
    <t>IN/EP</t>
  </si>
  <si>
    <t>Cameron Allen - Wind River LLC</t>
  </si>
  <si>
    <t>WY/JB</t>
  </si>
  <si>
    <t>CO/JB</t>
  </si>
  <si>
    <t>Robby Waguespack - Elite Marketing</t>
  </si>
  <si>
    <t>Ryan Smith - SurgX Medical</t>
  </si>
  <si>
    <t>MO/JB</t>
  </si>
  <si>
    <t>UT/JB</t>
  </si>
  <si>
    <t>Brock Burns</t>
  </si>
  <si>
    <t>Greg Rosen</t>
  </si>
  <si>
    <t>Sam Titzer</t>
  </si>
  <si>
    <t>Sara Powell</t>
  </si>
  <si>
    <t>Cass McClure</t>
  </si>
  <si>
    <t>317-490-0351</t>
  </si>
  <si>
    <t>317-488-8032</t>
  </si>
  <si>
    <t>812-629-7348</t>
  </si>
  <si>
    <t>765-278-0655</t>
  </si>
  <si>
    <t>574-992-1912</t>
  </si>
  <si>
    <t>Region</t>
  </si>
  <si>
    <t>Account Manager</t>
  </si>
  <si>
    <t>Contact</t>
  </si>
  <si>
    <t>VA/JB</t>
  </si>
  <si>
    <t>TX/EL</t>
  </si>
  <si>
    <t>Nicole Fontana - F2 Medical Products</t>
  </si>
  <si>
    <t>AZ/JB</t>
  </si>
  <si>
    <t>NE/JB</t>
  </si>
  <si>
    <t>Barry Griffin - Griffin Surgical and Spine</t>
  </si>
  <si>
    <t>Note:  Dr Morrison Florida cases to Ryan Dickinson all other cases to Joseph De Mena</t>
  </si>
  <si>
    <t>WI/JB</t>
  </si>
  <si>
    <t>Healthwerks - Paul Breitenbach</t>
  </si>
  <si>
    <t>Scott Smith - Maxtown Medical</t>
  </si>
  <si>
    <t>Jared Larsen - BML Surgical LLC</t>
  </si>
  <si>
    <t>FL/KW</t>
  </si>
  <si>
    <t>Tony Capute - Briggs and Valentine LLC</t>
  </si>
  <si>
    <t>Matt Wavra - Incline Surgical</t>
  </si>
  <si>
    <t>WA/KW</t>
  </si>
  <si>
    <t>ID/EP</t>
  </si>
  <si>
    <t>Bradey Lee - 3G Medical</t>
  </si>
  <si>
    <t>KW</t>
  </si>
  <si>
    <t>FL/JB</t>
  </si>
  <si>
    <t>CA/KW</t>
  </si>
  <si>
    <t>Wendy Mosesian - Vertebral Motion Diag</t>
  </si>
  <si>
    <t>CO/JC</t>
  </si>
  <si>
    <t>Jared Bunn - Rep Ramiro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</si>
</sst>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  <scheme val="minor"/>
    </font>
    <font>
      <b/>
      <u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32" fillId="0" borderId="0" applyNumberFormat="0" applyFill="0" applyBorder="0" applyAlignment="0" applyProtection="0"/>
    <xf numFmtId="0" fontId="33" fillId="0" borderId="5" applyNumberFormat="0" applyFill="0" applyAlignment="0" applyProtection="0"/>
    <xf numFmtId="0" fontId="34" fillId="0" borderId="6" applyNumberFormat="0" applyFill="0" applyAlignment="0" applyProtection="0"/>
    <xf numFmtId="0" fontId="35" fillId="0" borderId="7" applyNumberFormat="0" applyFill="0" applyAlignment="0" applyProtection="0"/>
    <xf numFmtId="0" fontId="35" fillId="0" borderId="0" applyNumberFormat="0" applyFill="0" applyBorder="0" applyAlignment="0" applyProtection="0"/>
    <xf numFmtId="0" fontId="36" fillId="2" borderId="0" applyNumberFormat="0" applyBorder="0" applyAlignment="0" applyProtection="0"/>
    <xf numFmtId="0" fontId="37" fillId="3" borderId="0" applyNumberFormat="0" applyBorder="0" applyAlignment="0" applyProtection="0"/>
    <xf numFmtId="0" fontId="38" fillId="4" borderId="0" applyNumberFormat="0" applyBorder="0" applyAlignment="0" applyProtection="0"/>
    <xf numFmtId="0" fontId="39" fillId="5" borderId="8" applyNumberFormat="0" applyAlignment="0" applyProtection="0"/>
    <xf numFmtId="0" fontId="40" fillId="6" borderId="9" applyNumberFormat="0" applyAlignment="0" applyProtection="0"/>
    <xf numFmtId="0" fontId="41" fillId="6" borderId="8" applyNumberFormat="0" applyAlignment="0" applyProtection="0"/>
    <xf numFmtId="0" fontId="42" fillId="0" borderId="10" applyNumberFormat="0" applyFill="0" applyAlignment="0" applyProtection="0"/>
    <xf numFmtId="0" fontId="27" fillId="7" borderId="11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2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2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2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2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2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2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8" borderId="12" applyNumberFormat="0" applyFont="0" applyAlignment="0" applyProtection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0" borderId="0" xfId="0" applyFont="1"/>
    <xf numFmtId="0" fontId="0" fillId="0" borderId="0" xfId="0" applyAlignment="1">
      <alignment horizontal="left"/>
    </xf>
    <xf numFmtId="49" fontId="23" fillId="0" borderId="0" xfId="0" applyNumberFormat="1" applyFont="1" applyAlignment="1">
      <alignment horizontal="left" vertical="center"/>
    </xf>
    <xf numFmtId="0" fontId="24" fillId="0" borderId="0" xfId="0" applyFont="1"/>
    <xf numFmtId="0" fontId="24" fillId="0" borderId="0" xfId="0" applyFont="1" applyAlignment="1">
      <alignment horizontal="center"/>
    </xf>
    <xf numFmtId="49" fontId="2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6" fillId="0" borderId="0" xfId="0" applyFont="1"/>
    <xf numFmtId="0" fontId="25" fillId="0" borderId="0" xfId="0" applyFont="1" applyAlignment="1">
      <alignment horizontal="left"/>
    </xf>
    <xf numFmtId="0" fontId="25" fillId="0" borderId="0" xfId="0" applyFont="1"/>
    <xf numFmtId="49" fontId="27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49" fontId="28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0" xfId="0" applyFont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30" fillId="0" borderId="0" xfId="0" applyFont="1" applyAlignment="1">
      <alignment horizontal="left"/>
    </xf>
    <xf numFmtId="0" fontId="18" fillId="0" borderId="0" xfId="41"/>
    <xf numFmtId="0" fontId="17" fillId="0" borderId="0" xfId="44" applyFont="1" applyAlignment="1">
      <alignment horizontal="center"/>
    </xf>
    <xf numFmtId="0" fontId="16" fillId="0" borderId="0" xfId="44" applyFont="1" applyAlignment="1">
      <alignment horizontal="center"/>
    </xf>
    <xf numFmtId="0" fontId="15" fillId="0" borderId="0" xfId="44" applyFont="1" applyAlignment="1">
      <alignment horizontal="center"/>
    </xf>
    <xf numFmtId="0" fontId="14" fillId="0" borderId="0" xfId="44" applyFont="1" applyAlignment="1">
      <alignment horizontal="center"/>
    </xf>
    <xf numFmtId="0" fontId="13" fillId="0" borderId="0" xfId="44" applyFont="1" applyAlignment="1">
      <alignment horizontal="center"/>
    </xf>
    <xf numFmtId="0" fontId="12" fillId="0" borderId="0" xfId="44" applyFont="1" applyAlignment="1">
      <alignment horizontal="center"/>
    </xf>
    <xf numFmtId="0" fontId="11" fillId="0" borderId="0" xfId="44" applyFont="1" applyAlignment="1">
      <alignment horizontal="center"/>
    </xf>
    <xf numFmtId="0" fontId="10" fillId="0" borderId="0" xfId="44" applyFont="1" applyAlignment="1">
      <alignment horizontal="center"/>
    </xf>
    <xf numFmtId="0" fontId="9" fillId="0" borderId="0" xfId="44" applyFont="1" applyAlignment="1">
      <alignment horizontal="center"/>
    </xf>
    <xf numFmtId="0" fontId="8" fillId="0" borderId="0" xfId="44" applyFont="1" applyAlignment="1">
      <alignment horizontal="center"/>
    </xf>
    <xf numFmtId="0" fontId="47" fillId="0" borderId="0" xfId="0" applyFont="1"/>
    <xf numFmtId="0" fontId="7" fillId="0" borderId="0" xfId="44" applyFont="1" applyAlignment="1">
      <alignment horizontal="center"/>
    </xf>
    <xf numFmtId="49" fontId="23" fillId="33" borderId="0" xfId="0" applyNumberFormat="1" applyFont="1" applyFill="1" applyAlignment="1">
      <alignment horizontal="left" vertical="center"/>
    </xf>
    <xf numFmtId="0" fontId="0" fillId="33" borderId="0" xfId="0" applyFill="1"/>
    <xf numFmtId="0" fontId="6" fillId="0" borderId="0" xfId="44" applyFont="1" applyAlignment="1">
      <alignment horizontal="center"/>
    </xf>
    <xf numFmtId="0" fontId="6" fillId="0" borderId="0" xfId="44" applyFont="1" applyAlignment="1">
      <alignment horizontal="left"/>
    </xf>
    <xf numFmtId="0" fontId="5" fillId="0" borderId="0" xfId="44" applyFont="1" applyAlignment="1">
      <alignment horizontal="center"/>
    </xf>
    <xf numFmtId="0" fontId="5" fillId="0" borderId="0" xfId="44" applyFont="1" applyAlignment="1">
      <alignment horizontal="left"/>
    </xf>
    <xf numFmtId="0" fontId="4" fillId="0" borderId="0" xfId="44" applyFont="1" applyAlignment="1">
      <alignment horizontal="left"/>
    </xf>
    <xf numFmtId="0" fontId="4" fillId="0" borderId="0" xfId="44" applyFont="1" applyAlignment="1">
      <alignment horizontal="center"/>
    </xf>
    <xf numFmtId="0" fontId="3" fillId="0" borderId="0" xfId="44" applyFont="1" applyAlignment="1">
      <alignment horizontal="left"/>
    </xf>
    <xf numFmtId="0" fontId="3" fillId="0" borderId="0" xfId="44" applyFont="1" applyAlignment="1">
      <alignment horizontal="center"/>
    </xf>
    <xf numFmtId="0" fontId="2" fillId="0" borderId="0" xfId="44" applyFont="1" applyAlignment="1">
      <alignment horizontal="center"/>
    </xf>
    <xf numFmtId="0" fontId="1" fillId="0" borderId="0" xfId="44" applyFont="1" applyAlignment="1">
      <alignment horizontal="left"/>
    </xf>
    <xf numFmtId="0" fontId="1" fillId="0" borderId="0" xfId="44" applyFont="1" applyAlignment="1">
      <alignment horizontal="center"/>
    </xf>
    <xf numFmtId="0" fontId="0" fillId="0" borderId="1" xfId="0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0" xfId="0" applyFont="1" applyAlignment="1">
      <alignment horizontal="center"/>
    </xf>
  </cellXfs>
  <cellStyles count="48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 xr:uid="{FD755FB2-0803-46C9-98E2-440F09BC5784}"/>
    <cellStyle name="Comma 3" xfId="42" xr:uid="{2354B636-5D1B-4BF5-84EC-9424CA4EA8EA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614E9CE3-1234-48D4-B7E1-6ED0BC5FDF82}"/>
    <cellStyle name="Normal 3" xfId="41" xr:uid="{3D36351E-C5CB-4E02-A02F-58BC8D837DD9}"/>
    <cellStyle name="Note 2" xfId="43" xr:uid="{0504921C-A943-4DE4-BF47-28D79361DCD8}"/>
    <cellStyle name="Output" xfId="10" builtinId="21" customBuiltin="1"/>
    <cellStyle name="Percent 2" xfId="46" xr:uid="{45A3A712-7001-432E-9AA1-2414A1BE04E3}"/>
    <cellStyle name="Percent 3" xfId="47" xr:uid="{C3A11408-E00C-4046-B6B9-720AA5A4E910}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jpeg"/><Relationship Id="rId7" Type="http://schemas.openxmlformats.org/officeDocument/2006/relationships/image" Target="../media/image9.jpe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jpe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jpeg"/><Relationship Id="rId11" Type="http://schemas.openxmlformats.org/officeDocument/2006/relationships/image" Target="../media/image13.png"/><Relationship Id="rId5" Type="http://schemas.openxmlformats.org/officeDocument/2006/relationships/image" Target="../media/image7.jpe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5</xdr:row>
      <xdr:rowOff>0</xdr:rowOff>
    </xdr:from>
    <xdr:to>
      <xdr:col>12</xdr:col>
      <xdr:colOff>448282</xdr:colOff>
      <xdr:row>26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F9E8EF-272E-5FB7-1164-2C3C96FB9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952500"/>
          <a:ext cx="6772882" cy="400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7</xdr:row>
      <xdr:rowOff>38100</xdr:rowOff>
    </xdr:from>
    <xdr:to>
      <xdr:col>14</xdr:col>
      <xdr:colOff>504825</xdr:colOff>
      <xdr:row>31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17851D-F9D6-CF94-F764-8609DB974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4375" y="1447800"/>
          <a:ext cx="7334250" cy="4600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10</xdr:col>
      <xdr:colOff>457200</xdr:colOff>
      <xdr:row>50</xdr:row>
      <xdr:rowOff>125730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8733A-6C2A-4FE1-9790-88FC914FB1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5943600" cy="355473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22</xdr:col>
      <xdr:colOff>457200</xdr:colOff>
      <xdr:row>49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307C7B-5462-48EE-BB79-FB5454BB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381000"/>
          <a:ext cx="5943600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10</xdr:col>
      <xdr:colOff>457200</xdr:colOff>
      <xdr:row>70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228B01-BC19-45A6-A829-C234F1858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5943600" cy="329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10</xdr:col>
      <xdr:colOff>457200</xdr:colOff>
      <xdr:row>90</xdr:row>
      <xdr:rowOff>64135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5204D1-C16C-4535-988A-D0A3DBCBFB7E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8191500"/>
          <a:ext cx="5943600" cy="34931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10</xdr:col>
      <xdr:colOff>457200</xdr:colOff>
      <xdr:row>111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1C7026-ACF8-48F6-92F9-B1B7E2F12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5943600" cy="36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10</xdr:col>
      <xdr:colOff>457200</xdr:colOff>
      <xdr:row>131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A14110-ABC5-4F3E-9CE4-EB176E5EB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5943600" cy="369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10</xdr:col>
      <xdr:colOff>457200</xdr:colOff>
      <xdr:row>152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780857-7B64-4F01-886B-7014E6807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12000"/>
          <a:ext cx="5943600" cy="367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10</xdr:col>
      <xdr:colOff>457200</xdr:colOff>
      <xdr:row>173</xdr:row>
      <xdr:rowOff>60325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F42256-7EE4-4E78-9F21-ECA645C979E9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3812500"/>
          <a:ext cx="5943600" cy="367982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71</xdr:row>
      <xdr:rowOff>9525</xdr:rowOff>
    </xdr:from>
    <xdr:to>
      <xdr:col>21</xdr:col>
      <xdr:colOff>600590</xdr:colOff>
      <xdr:row>91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7610A7-3BF6-4A86-8176-5F8A4DF2B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58075" y="8010525"/>
          <a:ext cx="5944115" cy="3867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11</xdr:col>
      <xdr:colOff>104775</xdr:colOff>
      <xdr:row>195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4D6CF1F-2340-4357-8845-370A39EB3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7813000"/>
          <a:ext cx="6200775" cy="3886200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198</xdr:row>
      <xdr:rowOff>152400</xdr:rowOff>
    </xdr:from>
    <xdr:to>
      <xdr:col>11</xdr:col>
      <xdr:colOff>434975</xdr:colOff>
      <xdr:row>218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67E85A-5C4D-4C27-B07E-5C7E76173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" y="32346900"/>
          <a:ext cx="6588125" cy="3838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11</xdr:col>
      <xdr:colOff>537023</xdr:colOff>
      <xdr:row>22</xdr:row>
      <xdr:rowOff>122261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C43DB1-B36D-45CF-B495-A2BD886F8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381000"/>
          <a:ext cx="6633023" cy="393226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23</xdr:col>
      <xdr:colOff>523875</xdr:colOff>
      <xdr:row>23</xdr:row>
      <xdr:rowOff>95250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8C428AA-5FE9-47D9-8FAA-E9157796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90500"/>
          <a:ext cx="6010275" cy="428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11</xdr:col>
      <xdr:colOff>466725</xdr:colOff>
      <xdr:row>245</xdr:row>
      <xdr:rowOff>114300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69D13D3-F931-46E5-A9A6-4DFD4E9AF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42100500"/>
          <a:ext cx="7172325" cy="468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12</xdr:col>
      <xdr:colOff>160990</xdr:colOff>
      <xdr:row>273</xdr:row>
      <xdr:rowOff>142262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A264EAA-F8D5-4B0E-8A1A-D36E5EB60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47244000"/>
          <a:ext cx="7476190" cy="490476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</xdr:row>
      <xdr:rowOff>0</xdr:rowOff>
    </xdr:from>
    <xdr:to>
      <xdr:col>39</xdr:col>
      <xdr:colOff>67749</xdr:colOff>
      <xdr:row>26</xdr:row>
      <xdr:rowOff>59854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4B6344B-90E8-493F-AAC9-A67FEB36D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849600" y="190500"/>
          <a:ext cx="7992549" cy="482235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37</xdr:col>
      <xdr:colOff>285750</xdr:colOff>
      <xdr:row>55</xdr:row>
      <xdr:rowOff>171450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38E5874-852C-43E6-96BB-088049AAB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849600" y="5905500"/>
          <a:ext cx="6991350" cy="474345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</xdr:row>
      <xdr:rowOff>0</xdr:rowOff>
    </xdr:from>
    <xdr:to>
      <xdr:col>38</xdr:col>
      <xdr:colOff>276225</xdr:colOff>
      <xdr:row>90</xdr:row>
      <xdr:rowOff>28575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B3669C1-AFE7-4169-9361-A761DDD4D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849600" y="12192000"/>
          <a:ext cx="7591425" cy="498157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25</xdr:col>
      <xdr:colOff>152400</xdr:colOff>
      <xdr:row>120</xdr:row>
      <xdr:rowOff>76200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2E84ABD-38ED-42ED-8A96-514179BCD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17907000"/>
          <a:ext cx="8077200" cy="5029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11</xdr:col>
      <xdr:colOff>38100</xdr:colOff>
      <xdr:row>299</xdr:row>
      <xdr:rowOff>19050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423B9FD-4A43-42AA-892C-BC185859A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52578000"/>
          <a:ext cx="6743700" cy="440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86EF-A089-457C-8C23-8F1BFB9FB55A}">
  <sheetPr>
    <pageSetUpPr fitToPage="1"/>
  </sheetPr>
  <dimension ref="B1:P118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5" x14ac:dyDescent="0.25"/>
  <cols>
    <col min="2" max="2" width="2.140625" customWidth="1"/>
    <col min="3" max="3" width="4" customWidth="1"/>
    <col min="5" max="5" width="15.28515625" bestFit="1" customWidth="1"/>
    <col min="6" max="6" width="14.5703125" customWidth="1"/>
    <col min="8" max="8" width="41.5703125" customWidth="1"/>
    <col min="9" max="9" width="14" bestFit="1" customWidth="1"/>
    <col min="10" max="10" width="12.5703125" bestFit="1" customWidth="1"/>
    <col min="11" max="11" width="9.85546875" bestFit="1" customWidth="1"/>
    <col min="14" max="14" width="13.5703125" bestFit="1" customWidth="1"/>
    <col min="15" max="15" width="16.42578125" bestFit="1" customWidth="1"/>
    <col min="16" max="16" width="12.42578125" bestFit="1" customWidth="1"/>
  </cols>
  <sheetData>
    <row r="1" spans="2:16" x14ac:dyDescent="0.25">
      <c r="B1" s="6" t="s">
        <v>102</v>
      </c>
      <c r="D1" s="1"/>
      <c r="F1" s="1"/>
    </row>
    <row r="2" spans="2:16" x14ac:dyDescent="0.25">
      <c r="B2" s="6" t="s">
        <v>103</v>
      </c>
      <c r="D2" s="1"/>
      <c r="F2" s="1"/>
    </row>
    <row r="3" spans="2:16" x14ac:dyDescent="0.25">
      <c r="D3" s="1"/>
      <c r="F3" s="1"/>
    </row>
    <row r="4" spans="2:16" x14ac:dyDescent="0.25">
      <c r="D4" s="1"/>
      <c r="F4" s="1"/>
    </row>
    <row r="5" spans="2:16" x14ac:dyDescent="0.25">
      <c r="D5" s="56" t="s">
        <v>104</v>
      </c>
      <c r="E5" s="56"/>
      <c r="F5" s="4" t="s">
        <v>108</v>
      </c>
    </row>
    <row r="6" spans="2:16" x14ac:dyDescent="0.25">
      <c r="D6" s="3" t="s">
        <v>105</v>
      </c>
      <c r="E6" s="3" t="s">
        <v>106</v>
      </c>
      <c r="F6" s="5"/>
      <c r="N6" t="s">
        <v>217</v>
      </c>
      <c r="O6" t="s">
        <v>218</v>
      </c>
      <c r="P6" t="s">
        <v>219</v>
      </c>
    </row>
    <row r="7" spans="2:16" x14ac:dyDescent="0.25">
      <c r="D7" s="1"/>
      <c r="E7" s="1"/>
      <c r="F7" s="1"/>
      <c r="N7" t="s">
        <v>111</v>
      </c>
      <c r="O7" t="s">
        <v>207</v>
      </c>
      <c r="P7" t="s">
        <v>212</v>
      </c>
    </row>
    <row r="8" spans="2:16" x14ac:dyDescent="0.25">
      <c r="C8" s="2">
        <v>1</v>
      </c>
      <c r="D8" s="1" t="s">
        <v>175</v>
      </c>
      <c r="E8" t="s">
        <v>52</v>
      </c>
      <c r="F8" s="1" t="s">
        <v>109</v>
      </c>
      <c r="N8" t="s">
        <v>118</v>
      </c>
      <c r="O8" t="s">
        <v>208</v>
      </c>
      <c r="P8" t="s">
        <v>213</v>
      </c>
    </row>
    <row r="9" spans="2:16" x14ac:dyDescent="0.25">
      <c r="C9" s="2">
        <f>+C8+1</f>
        <v>2</v>
      </c>
      <c r="D9" s="1" t="s">
        <v>174</v>
      </c>
      <c r="E9" t="s">
        <v>59</v>
      </c>
      <c r="F9" s="1" t="s">
        <v>109</v>
      </c>
      <c r="N9" t="s">
        <v>153</v>
      </c>
      <c r="O9" t="s">
        <v>207</v>
      </c>
      <c r="P9" t="s">
        <v>212</v>
      </c>
    </row>
    <row r="10" spans="2:16" x14ac:dyDescent="0.25">
      <c r="C10" s="2">
        <f t="shared" ref="C10:C73" si="0">+C9+1</f>
        <v>3</v>
      </c>
      <c r="D10" s="1" t="s">
        <v>180</v>
      </c>
      <c r="E10" t="s">
        <v>63</v>
      </c>
      <c r="F10" s="1" t="s">
        <v>109</v>
      </c>
      <c r="N10" t="s">
        <v>109</v>
      </c>
      <c r="O10" t="s">
        <v>209</v>
      </c>
      <c r="P10" t="s">
        <v>214</v>
      </c>
    </row>
    <row r="11" spans="2:16" x14ac:dyDescent="0.25">
      <c r="C11" s="2">
        <f t="shared" si="0"/>
        <v>4</v>
      </c>
      <c r="D11" s="1" t="s">
        <v>34</v>
      </c>
      <c r="E11" t="s">
        <v>64</v>
      </c>
      <c r="F11" s="1" t="s">
        <v>109</v>
      </c>
      <c r="N11" t="s">
        <v>113</v>
      </c>
      <c r="O11" t="s">
        <v>210</v>
      </c>
      <c r="P11" t="s">
        <v>215</v>
      </c>
    </row>
    <row r="12" spans="2:16" x14ac:dyDescent="0.25">
      <c r="C12" s="2">
        <f t="shared" si="0"/>
        <v>5</v>
      </c>
      <c r="D12" s="1" t="s">
        <v>150</v>
      </c>
      <c r="E12" t="s">
        <v>95</v>
      </c>
      <c r="F12" s="1" t="s">
        <v>109</v>
      </c>
      <c r="N12" t="s">
        <v>110</v>
      </c>
      <c r="O12" t="s">
        <v>211</v>
      </c>
      <c r="P12" t="s">
        <v>216</v>
      </c>
    </row>
    <row r="13" spans="2:16" x14ac:dyDescent="0.25">
      <c r="C13" s="2">
        <f t="shared" si="0"/>
        <v>6</v>
      </c>
      <c r="D13" s="1" t="s">
        <v>35</v>
      </c>
      <c r="E13" t="s">
        <v>73</v>
      </c>
      <c r="F13" s="1" t="s">
        <v>109</v>
      </c>
    </row>
    <row r="14" spans="2:16" x14ac:dyDescent="0.25">
      <c r="C14" s="2">
        <f t="shared" si="0"/>
        <v>7</v>
      </c>
      <c r="D14" s="1" t="s">
        <v>33</v>
      </c>
      <c r="E14" t="s">
        <v>99</v>
      </c>
      <c r="F14" s="1" t="s">
        <v>109</v>
      </c>
    </row>
    <row r="15" spans="2:16" x14ac:dyDescent="0.25">
      <c r="C15" s="2">
        <f t="shared" si="0"/>
        <v>8</v>
      </c>
      <c r="D15" s="1" t="s">
        <v>32</v>
      </c>
      <c r="E15" t="s">
        <v>85</v>
      </c>
      <c r="F15" s="1" t="s">
        <v>109</v>
      </c>
    </row>
    <row r="16" spans="2:16" x14ac:dyDescent="0.25">
      <c r="C16" s="2">
        <f t="shared" si="0"/>
        <v>9</v>
      </c>
      <c r="D16" s="1" t="s">
        <v>241</v>
      </c>
      <c r="E16" t="s">
        <v>56</v>
      </c>
      <c r="F16" s="1" t="s">
        <v>109</v>
      </c>
    </row>
    <row r="17" spans="3:11" x14ac:dyDescent="0.25">
      <c r="C17" s="2">
        <f t="shared" si="0"/>
        <v>10</v>
      </c>
      <c r="D17" s="1" t="s">
        <v>5</v>
      </c>
      <c r="E17" t="s">
        <v>92</v>
      </c>
      <c r="F17" s="1" t="s">
        <v>111</v>
      </c>
    </row>
    <row r="18" spans="3:11" x14ac:dyDescent="0.25">
      <c r="C18" s="2">
        <f t="shared" si="0"/>
        <v>11</v>
      </c>
      <c r="D18" s="1" t="s">
        <v>9</v>
      </c>
      <c r="E18" t="s">
        <v>58</v>
      </c>
      <c r="F18" s="1" t="s">
        <v>111</v>
      </c>
    </row>
    <row r="19" spans="3:11" x14ac:dyDescent="0.25">
      <c r="C19" s="2">
        <f t="shared" si="0"/>
        <v>12</v>
      </c>
      <c r="D19" s="1" t="s">
        <v>148</v>
      </c>
      <c r="E19" t="s">
        <v>59</v>
      </c>
      <c r="F19" s="1" t="s">
        <v>111</v>
      </c>
    </row>
    <row r="20" spans="3:11" x14ac:dyDescent="0.25">
      <c r="C20" s="2">
        <f t="shared" si="0"/>
        <v>13</v>
      </c>
      <c r="D20" s="1" t="s">
        <v>185</v>
      </c>
      <c r="E20" t="s">
        <v>60</v>
      </c>
      <c r="F20" s="1" t="s">
        <v>111</v>
      </c>
    </row>
    <row r="21" spans="3:11" x14ac:dyDescent="0.25">
      <c r="C21" s="2">
        <f t="shared" si="0"/>
        <v>14</v>
      </c>
      <c r="D21" s="1" t="s">
        <v>167</v>
      </c>
      <c r="E21" t="s">
        <v>65</v>
      </c>
      <c r="F21" s="1" t="s">
        <v>111</v>
      </c>
    </row>
    <row r="22" spans="3:11" x14ac:dyDescent="0.25">
      <c r="C22" s="2">
        <f t="shared" si="0"/>
        <v>15</v>
      </c>
      <c r="D22" s="1" t="s">
        <v>0</v>
      </c>
      <c r="E22" t="s">
        <v>67</v>
      </c>
      <c r="F22" s="1" t="s">
        <v>111</v>
      </c>
    </row>
    <row r="23" spans="3:11" x14ac:dyDescent="0.25">
      <c r="C23" s="2">
        <f t="shared" si="0"/>
        <v>16</v>
      </c>
      <c r="D23" s="1" t="s">
        <v>10</v>
      </c>
      <c r="E23" t="s">
        <v>66</v>
      </c>
      <c r="F23" s="1" t="s">
        <v>111</v>
      </c>
    </row>
    <row r="24" spans="3:11" x14ac:dyDescent="0.25">
      <c r="C24" s="2">
        <f t="shared" si="0"/>
        <v>17</v>
      </c>
      <c r="D24" s="1" t="s">
        <v>3</v>
      </c>
      <c r="E24" t="s">
        <v>96</v>
      </c>
      <c r="F24" s="1" t="s">
        <v>111</v>
      </c>
    </row>
    <row r="25" spans="3:11" x14ac:dyDescent="0.25">
      <c r="C25" s="2">
        <f t="shared" si="0"/>
        <v>18</v>
      </c>
      <c r="D25" s="1" t="s">
        <v>1</v>
      </c>
      <c r="E25" t="s">
        <v>74</v>
      </c>
      <c r="F25" s="1" t="s">
        <v>111</v>
      </c>
    </row>
    <row r="26" spans="3:11" x14ac:dyDescent="0.25">
      <c r="C26" s="2">
        <f t="shared" si="0"/>
        <v>19</v>
      </c>
      <c r="D26" s="1" t="s">
        <v>7</v>
      </c>
      <c r="E26" t="s">
        <v>75</v>
      </c>
      <c r="F26" s="1" t="s">
        <v>111</v>
      </c>
    </row>
    <row r="27" spans="3:11" x14ac:dyDescent="0.25">
      <c r="C27" s="2">
        <f t="shared" si="0"/>
        <v>20</v>
      </c>
      <c r="D27" s="1" t="s">
        <v>6</v>
      </c>
      <c r="E27" t="s">
        <v>78</v>
      </c>
      <c r="F27" s="1" t="s">
        <v>111</v>
      </c>
    </row>
    <row r="28" spans="3:11" x14ac:dyDescent="0.25">
      <c r="C28" s="2">
        <f t="shared" si="0"/>
        <v>21</v>
      </c>
      <c r="D28" s="1" t="s">
        <v>15</v>
      </c>
      <c r="E28" t="s">
        <v>71</v>
      </c>
      <c r="F28" s="1" t="s">
        <v>111</v>
      </c>
    </row>
    <row r="29" spans="3:11" x14ac:dyDescent="0.25">
      <c r="C29" s="2">
        <f t="shared" si="0"/>
        <v>22</v>
      </c>
      <c r="D29" s="1" t="s">
        <v>164</v>
      </c>
      <c r="E29" t="s">
        <v>79</v>
      </c>
      <c r="F29" s="1" t="s">
        <v>111</v>
      </c>
      <c r="H29" s="25"/>
      <c r="I29" s="19"/>
      <c r="J29" s="19"/>
      <c r="K29" s="19"/>
    </row>
    <row r="30" spans="3:11" ht="18.75" x14ac:dyDescent="0.3">
      <c r="C30" s="2">
        <f t="shared" si="0"/>
        <v>23</v>
      </c>
      <c r="D30" s="1" t="s">
        <v>8</v>
      </c>
      <c r="E30" t="s">
        <v>100</v>
      </c>
      <c r="F30" s="1" t="s">
        <v>111</v>
      </c>
      <c r="H30" s="29" t="s">
        <v>165</v>
      </c>
    </row>
    <row r="31" spans="3:11" x14ac:dyDescent="0.25">
      <c r="C31" s="2">
        <f t="shared" si="0"/>
        <v>24</v>
      </c>
      <c r="D31" s="1" t="s">
        <v>4</v>
      </c>
      <c r="E31" t="s">
        <v>81</v>
      </c>
      <c r="F31" s="1" t="s">
        <v>111</v>
      </c>
    </row>
    <row r="32" spans="3:11" x14ac:dyDescent="0.25">
      <c r="C32" s="2">
        <f t="shared" si="0"/>
        <v>25</v>
      </c>
      <c r="D32" s="1" t="s">
        <v>16</v>
      </c>
      <c r="E32" t="s">
        <v>82</v>
      </c>
      <c r="F32" s="1" t="s">
        <v>111</v>
      </c>
      <c r="H32" s="3" t="s">
        <v>114</v>
      </c>
      <c r="I32" s="27" t="s">
        <v>104</v>
      </c>
      <c r="J32" s="28" t="s">
        <v>108</v>
      </c>
      <c r="K32" s="3" t="s">
        <v>116</v>
      </c>
    </row>
    <row r="33" spans="3:11" x14ac:dyDescent="0.25">
      <c r="C33" s="2">
        <f t="shared" si="0"/>
        <v>26</v>
      </c>
      <c r="D33" s="1" t="s">
        <v>133</v>
      </c>
      <c r="E33" t="s">
        <v>84</v>
      </c>
      <c r="F33" s="1" t="s">
        <v>111</v>
      </c>
      <c r="H33" s="11" t="s">
        <v>154</v>
      </c>
      <c r="I33" s="26" t="s">
        <v>123</v>
      </c>
      <c r="J33" s="7" t="s">
        <v>153</v>
      </c>
      <c r="K33" s="13">
        <v>2017</v>
      </c>
    </row>
    <row r="34" spans="3:11" x14ac:dyDescent="0.25">
      <c r="C34" s="2">
        <f t="shared" si="0"/>
        <v>27</v>
      </c>
      <c r="D34" s="1" t="s">
        <v>221</v>
      </c>
      <c r="E34" t="s">
        <v>85</v>
      </c>
      <c r="F34" s="1" t="s">
        <v>111</v>
      </c>
      <c r="H34" s="10" t="s">
        <v>155</v>
      </c>
      <c r="I34" s="26" t="s">
        <v>121</v>
      </c>
      <c r="J34" s="7" t="s">
        <v>192</v>
      </c>
      <c r="K34" s="13" t="s">
        <v>156</v>
      </c>
    </row>
    <row r="35" spans="3:11" x14ac:dyDescent="0.25">
      <c r="C35" s="2">
        <f t="shared" si="0"/>
        <v>28</v>
      </c>
      <c r="D35" s="1" t="s">
        <v>2</v>
      </c>
      <c r="E35" t="s">
        <v>87</v>
      </c>
      <c r="F35" s="1" t="s">
        <v>111</v>
      </c>
      <c r="I35" s="1"/>
      <c r="J35" s="7"/>
      <c r="K35" s="1"/>
    </row>
    <row r="36" spans="3:11" x14ac:dyDescent="0.25">
      <c r="C36" s="2">
        <f t="shared" si="0"/>
        <v>29</v>
      </c>
      <c r="D36" s="1" t="s">
        <v>14</v>
      </c>
      <c r="E36" t="s">
        <v>101</v>
      </c>
      <c r="F36" s="1" t="s">
        <v>111</v>
      </c>
      <c r="H36" s="9" t="s">
        <v>160</v>
      </c>
      <c r="I36" s="1"/>
      <c r="J36" s="7"/>
      <c r="K36" s="1"/>
    </row>
    <row r="37" spans="3:11" x14ac:dyDescent="0.25">
      <c r="C37" s="2">
        <f t="shared" si="0"/>
        <v>30</v>
      </c>
      <c r="D37" s="1" t="s">
        <v>11</v>
      </c>
      <c r="E37" t="s">
        <v>57</v>
      </c>
      <c r="F37" s="1" t="s">
        <v>111</v>
      </c>
      <c r="H37" t="s">
        <v>157</v>
      </c>
      <c r="I37" s="1" t="s">
        <v>158</v>
      </c>
      <c r="J37" s="7" t="s">
        <v>118</v>
      </c>
      <c r="K37" s="1">
        <v>2451</v>
      </c>
    </row>
    <row r="38" spans="3:11" x14ac:dyDescent="0.25">
      <c r="C38" s="2">
        <f t="shared" si="0"/>
        <v>31</v>
      </c>
      <c r="D38" s="1" t="s">
        <v>12</v>
      </c>
      <c r="E38" t="s">
        <v>90</v>
      </c>
      <c r="F38" s="1" t="s">
        <v>111</v>
      </c>
      <c r="H38" s="11" t="s">
        <v>124</v>
      </c>
      <c r="I38" s="26" t="s">
        <v>133</v>
      </c>
      <c r="J38" s="7" t="s">
        <v>111</v>
      </c>
      <c r="K38" s="13">
        <v>2142</v>
      </c>
    </row>
    <row r="39" spans="3:11" x14ac:dyDescent="0.25">
      <c r="C39" s="2">
        <f t="shared" si="0"/>
        <v>32</v>
      </c>
      <c r="D39" s="1" t="s">
        <v>26</v>
      </c>
      <c r="E39" t="s">
        <v>94</v>
      </c>
      <c r="F39" s="1" t="s">
        <v>153</v>
      </c>
      <c r="H39" s="11" t="s">
        <v>149</v>
      </c>
      <c r="I39" s="26" t="s">
        <v>148</v>
      </c>
      <c r="J39" s="7" t="s">
        <v>111</v>
      </c>
      <c r="K39" s="1">
        <v>2435</v>
      </c>
    </row>
    <row r="40" spans="3:11" x14ac:dyDescent="0.25">
      <c r="C40" s="2">
        <f t="shared" si="0"/>
        <v>33</v>
      </c>
      <c r="D40" s="1" t="s">
        <v>23</v>
      </c>
      <c r="E40" t="s">
        <v>63</v>
      </c>
      <c r="F40" s="1" t="s">
        <v>153</v>
      </c>
      <c r="H40" s="10" t="s">
        <v>159</v>
      </c>
      <c r="I40" s="26" t="s">
        <v>139</v>
      </c>
      <c r="J40" s="26" t="s">
        <v>118</v>
      </c>
      <c r="K40" s="1">
        <v>2897</v>
      </c>
    </row>
    <row r="41" spans="3:11" x14ac:dyDescent="0.25">
      <c r="C41" s="2">
        <f t="shared" si="0"/>
        <v>34</v>
      </c>
      <c r="D41" s="1" t="s">
        <v>28</v>
      </c>
      <c r="E41" t="s">
        <v>61</v>
      </c>
      <c r="F41" s="1" t="s">
        <v>153</v>
      </c>
      <c r="H41" s="11" t="s">
        <v>151</v>
      </c>
      <c r="I41" s="1" t="s">
        <v>150</v>
      </c>
      <c r="J41" s="14" t="s">
        <v>109</v>
      </c>
      <c r="K41" s="13">
        <v>2339</v>
      </c>
    </row>
    <row r="42" spans="3:11" x14ac:dyDescent="0.25">
      <c r="C42" s="2">
        <f t="shared" si="0"/>
        <v>35</v>
      </c>
      <c r="D42" s="1" t="s">
        <v>24</v>
      </c>
      <c r="E42" t="s">
        <v>68</v>
      </c>
      <c r="F42" s="1" t="s">
        <v>153</v>
      </c>
      <c r="H42" s="11" t="s">
        <v>162</v>
      </c>
      <c r="I42" s="1" t="s">
        <v>223</v>
      </c>
      <c r="J42" s="14" t="s">
        <v>110</v>
      </c>
      <c r="K42" s="13">
        <v>2450</v>
      </c>
    </row>
    <row r="43" spans="3:11" x14ac:dyDescent="0.25">
      <c r="C43" s="2">
        <f t="shared" si="0"/>
        <v>36</v>
      </c>
      <c r="D43" s="1" t="s">
        <v>27</v>
      </c>
      <c r="E43" t="s">
        <v>69</v>
      </c>
      <c r="F43" s="1" t="s">
        <v>153</v>
      </c>
      <c r="H43" s="11" t="s">
        <v>163</v>
      </c>
      <c r="I43" s="26" t="s">
        <v>164</v>
      </c>
      <c r="J43" s="7" t="s">
        <v>111</v>
      </c>
      <c r="K43" s="1">
        <v>2444</v>
      </c>
    </row>
    <row r="44" spans="3:11" x14ac:dyDescent="0.25">
      <c r="C44" s="2">
        <f t="shared" si="0"/>
        <v>37</v>
      </c>
      <c r="D44" s="1" t="s">
        <v>29</v>
      </c>
      <c r="E44" t="s">
        <v>97</v>
      </c>
      <c r="F44" s="1" t="s">
        <v>153</v>
      </c>
      <c r="H44" s="11" t="s">
        <v>166</v>
      </c>
      <c r="I44" s="26" t="s">
        <v>167</v>
      </c>
      <c r="J44" s="7" t="s">
        <v>111</v>
      </c>
      <c r="K44" s="1">
        <v>2329</v>
      </c>
    </row>
    <row r="45" spans="3:11" x14ac:dyDescent="0.25">
      <c r="C45" s="2">
        <f t="shared" si="0"/>
        <v>38</v>
      </c>
      <c r="D45" s="1" t="s">
        <v>13</v>
      </c>
      <c r="E45" t="s">
        <v>79</v>
      </c>
      <c r="F45" s="1" t="s">
        <v>153</v>
      </c>
      <c r="H45" s="11" t="s">
        <v>177</v>
      </c>
      <c r="I45" s="26" t="s">
        <v>174</v>
      </c>
      <c r="J45" s="14" t="s">
        <v>109</v>
      </c>
      <c r="K45" s="1">
        <v>2433</v>
      </c>
    </row>
    <row r="46" spans="3:11" x14ac:dyDescent="0.25">
      <c r="C46" s="2">
        <f t="shared" si="0"/>
        <v>39</v>
      </c>
      <c r="D46" s="1" t="s">
        <v>123</v>
      </c>
      <c r="E46" t="s">
        <v>84</v>
      </c>
      <c r="F46" s="1" t="s">
        <v>153</v>
      </c>
      <c r="H46" s="11" t="s">
        <v>176</v>
      </c>
      <c r="I46" s="26" t="s">
        <v>175</v>
      </c>
      <c r="J46" s="14" t="s">
        <v>109</v>
      </c>
      <c r="K46" s="1">
        <v>2422</v>
      </c>
    </row>
    <row r="47" spans="3:11" x14ac:dyDescent="0.25">
      <c r="C47" s="2">
        <f t="shared" si="0"/>
        <v>40</v>
      </c>
      <c r="D47" s="1" t="s">
        <v>194</v>
      </c>
      <c r="E47" t="s">
        <v>85</v>
      </c>
      <c r="F47" s="1" t="s">
        <v>153</v>
      </c>
      <c r="H47" s="11" t="s">
        <v>179</v>
      </c>
      <c r="I47" s="26" t="s">
        <v>178</v>
      </c>
      <c r="J47" s="26" t="s">
        <v>118</v>
      </c>
      <c r="K47" s="13">
        <v>2460</v>
      </c>
    </row>
    <row r="48" spans="3:11" x14ac:dyDescent="0.25">
      <c r="C48" s="2">
        <f t="shared" si="0"/>
        <v>41</v>
      </c>
      <c r="D48" s="1" t="s">
        <v>25</v>
      </c>
      <c r="E48" t="s">
        <v>89</v>
      </c>
      <c r="F48" s="1" t="s">
        <v>153</v>
      </c>
      <c r="H48" s="11" t="s">
        <v>181</v>
      </c>
      <c r="I48" s="1" t="s">
        <v>180</v>
      </c>
      <c r="J48" s="14" t="s">
        <v>109</v>
      </c>
      <c r="K48" s="13">
        <v>2467</v>
      </c>
    </row>
    <row r="49" spans="3:11" x14ac:dyDescent="0.25">
      <c r="C49" s="2">
        <f t="shared" si="0"/>
        <v>42</v>
      </c>
      <c r="D49" s="1" t="s">
        <v>42</v>
      </c>
      <c r="E49" t="s">
        <v>54</v>
      </c>
      <c r="F49" s="1" t="s">
        <v>113</v>
      </c>
      <c r="H49" s="11" t="s">
        <v>183</v>
      </c>
      <c r="I49" s="1" t="s">
        <v>150</v>
      </c>
      <c r="J49" s="14" t="s">
        <v>109</v>
      </c>
      <c r="K49" s="13">
        <v>2473</v>
      </c>
    </row>
    <row r="50" spans="3:11" x14ac:dyDescent="0.25">
      <c r="C50" s="2">
        <f t="shared" si="0"/>
        <v>43</v>
      </c>
      <c r="D50" s="1" t="s">
        <v>147</v>
      </c>
      <c r="E50" t="s">
        <v>55</v>
      </c>
      <c r="F50" s="1" t="s">
        <v>113</v>
      </c>
      <c r="H50" s="30" t="s">
        <v>184</v>
      </c>
      <c r="I50" s="1" t="s">
        <v>185</v>
      </c>
      <c r="J50" s="7" t="s">
        <v>111</v>
      </c>
      <c r="K50" s="13">
        <v>2472</v>
      </c>
    </row>
    <row r="51" spans="3:11" x14ac:dyDescent="0.25">
      <c r="C51" s="2">
        <f t="shared" si="0"/>
        <v>44</v>
      </c>
      <c r="D51" s="1" t="s">
        <v>40</v>
      </c>
      <c r="E51" t="s">
        <v>56</v>
      </c>
      <c r="F51" s="1" t="s">
        <v>113</v>
      </c>
      <c r="H51" t="s">
        <v>188</v>
      </c>
      <c r="I51" s="31" t="s">
        <v>174</v>
      </c>
      <c r="J51" s="14" t="s">
        <v>109</v>
      </c>
      <c r="K51" s="31">
        <v>2482</v>
      </c>
    </row>
    <row r="52" spans="3:11" x14ac:dyDescent="0.25">
      <c r="C52" s="2">
        <f t="shared" si="0"/>
        <v>45</v>
      </c>
      <c r="D52" s="1" t="s">
        <v>199</v>
      </c>
      <c r="E52" t="s">
        <v>63</v>
      </c>
      <c r="F52" s="1" t="s">
        <v>113</v>
      </c>
      <c r="H52" s="11" t="s">
        <v>193</v>
      </c>
      <c r="I52" s="33" t="s">
        <v>139</v>
      </c>
      <c r="J52" s="26" t="s">
        <v>118</v>
      </c>
      <c r="K52" s="13">
        <v>2495</v>
      </c>
    </row>
    <row r="53" spans="3:11" x14ac:dyDescent="0.25">
      <c r="C53" s="2">
        <f t="shared" si="0"/>
        <v>46</v>
      </c>
      <c r="D53" s="1" t="s">
        <v>191</v>
      </c>
      <c r="E53" t="s">
        <v>97</v>
      </c>
      <c r="F53" s="1" t="s">
        <v>113</v>
      </c>
      <c r="H53" t="s">
        <v>196</v>
      </c>
      <c r="I53" s="34" t="s">
        <v>197</v>
      </c>
      <c r="J53" s="14" t="s">
        <v>110</v>
      </c>
      <c r="K53" s="32">
        <v>2179</v>
      </c>
    </row>
    <row r="54" spans="3:11" x14ac:dyDescent="0.25">
      <c r="C54" s="2">
        <f t="shared" si="0"/>
        <v>47</v>
      </c>
      <c r="D54" s="1" t="s">
        <v>38</v>
      </c>
      <c r="E54" t="s">
        <v>70</v>
      </c>
      <c r="F54" s="1" t="s">
        <v>113</v>
      </c>
      <c r="H54" s="11" t="s">
        <v>198</v>
      </c>
      <c r="I54" s="35" t="s">
        <v>199</v>
      </c>
      <c r="J54" s="14" t="s">
        <v>113</v>
      </c>
      <c r="K54" s="35">
        <v>2464</v>
      </c>
    </row>
    <row r="55" spans="3:11" x14ac:dyDescent="0.25">
      <c r="C55" s="2">
        <f t="shared" si="0"/>
        <v>48</v>
      </c>
      <c r="D55" s="1" t="s">
        <v>182</v>
      </c>
      <c r="E55" t="s">
        <v>77</v>
      </c>
      <c r="F55" s="1" t="s">
        <v>113</v>
      </c>
      <c r="H55" t="s">
        <v>200</v>
      </c>
      <c r="I55" s="36" t="s">
        <v>201</v>
      </c>
      <c r="J55" s="14" t="s">
        <v>110</v>
      </c>
      <c r="K55" s="36">
        <v>2505</v>
      </c>
    </row>
    <row r="56" spans="3:11" x14ac:dyDescent="0.25">
      <c r="C56" s="2">
        <f t="shared" si="0"/>
        <v>49</v>
      </c>
      <c r="D56" s="1" t="s">
        <v>41</v>
      </c>
      <c r="E56" t="s">
        <v>76</v>
      </c>
      <c r="F56" s="1" t="s">
        <v>113</v>
      </c>
      <c r="H56" t="s">
        <v>203</v>
      </c>
      <c r="I56" s="37" t="s">
        <v>150</v>
      </c>
      <c r="J56" s="14" t="s">
        <v>109</v>
      </c>
      <c r="K56" s="37">
        <v>2508</v>
      </c>
    </row>
    <row r="57" spans="3:11" x14ac:dyDescent="0.25">
      <c r="C57" s="2">
        <f t="shared" si="0"/>
        <v>50</v>
      </c>
      <c r="D57" s="1" t="s">
        <v>37</v>
      </c>
      <c r="E57" t="s">
        <v>72</v>
      </c>
      <c r="F57" s="1" t="s">
        <v>113</v>
      </c>
      <c r="H57" t="s">
        <v>204</v>
      </c>
      <c r="I57" s="37" t="s">
        <v>202</v>
      </c>
      <c r="J57" s="14" t="s">
        <v>110</v>
      </c>
      <c r="K57" s="37">
        <v>2508</v>
      </c>
    </row>
    <row r="58" spans="3:11" x14ac:dyDescent="0.25">
      <c r="C58" s="2">
        <f t="shared" si="0"/>
        <v>51</v>
      </c>
      <c r="D58" s="1" t="s">
        <v>36</v>
      </c>
      <c r="E58" t="s">
        <v>83</v>
      </c>
      <c r="F58" s="1" t="s">
        <v>113</v>
      </c>
      <c r="H58" s="11" t="s">
        <v>190</v>
      </c>
      <c r="I58" s="32" t="s">
        <v>191</v>
      </c>
      <c r="J58" s="14" t="s">
        <v>113</v>
      </c>
      <c r="K58" s="32">
        <v>2345</v>
      </c>
    </row>
    <row r="59" spans="3:11" x14ac:dyDescent="0.25">
      <c r="C59" s="2">
        <f t="shared" si="0"/>
        <v>52</v>
      </c>
      <c r="D59" s="1" t="s">
        <v>43</v>
      </c>
      <c r="E59" t="s">
        <v>86</v>
      </c>
      <c r="F59" s="1" t="s">
        <v>113</v>
      </c>
      <c r="H59" s="11" t="s">
        <v>195</v>
      </c>
      <c r="I59" s="38" t="s">
        <v>197</v>
      </c>
      <c r="J59" s="7" t="s">
        <v>110</v>
      </c>
      <c r="K59" s="32">
        <v>2345</v>
      </c>
    </row>
    <row r="60" spans="3:11" x14ac:dyDescent="0.25">
      <c r="C60" s="2">
        <f t="shared" si="0"/>
        <v>53</v>
      </c>
      <c r="D60" s="1" t="s">
        <v>39</v>
      </c>
      <c r="E60" t="s">
        <v>91</v>
      </c>
      <c r="F60" s="1" t="s">
        <v>113</v>
      </c>
      <c r="H60" s="11" t="s">
        <v>195</v>
      </c>
      <c r="I60" s="38" t="s">
        <v>205</v>
      </c>
      <c r="J60" s="7" t="s">
        <v>110</v>
      </c>
      <c r="K60" s="32">
        <v>2345</v>
      </c>
    </row>
    <row r="61" spans="3:11" x14ac:dyDescent="0.25">
      <c r="C61" s="2">
        <f t="shared" si="0"/>
        <v>54</v>
      </c>
      <c r="D61" s="1" t="s">
        <v>235</v>
      </c>
      <c r="E61" t="s">
        <v>62</v>
      </c>
      <c r="F61" s="1" t="s">
        <v>113</v>
      </c>
      <c r="H61" t="s">
        <v>200</v>
      </c>
      <c r="I61" s="39" t="s">
        <v>206</v>
      </c>
      <c r="J61" s="14" t="s">
        <v>110</v>
      </c>
      <c r="K61" s="36">
        <v>2505</v>
      </c>
    </row>
    <row r="62" spans="3:11" x14ac:dyDescent="0.25">
      <c r="C62" s="2">
        <f t="shared" si="0"/>
        <v>55</v>
      </c>
      <c r="D62" s="1" t="s">
        <v>19</v>
      </c>
      <c r="E62" t="s">
        <v>52</v>
      </c>
      <c r="F62" s="1" t="s">
        <v>118</v>
      </c>
      <c r="H62" s="11" t="s">
        <v>222</v>
      </c>
      <c r="I62" s="40" t="s">
        <v>221</v>
      </c>
      <c r="J62" s="14" t="s">
        <v>111</v>
      </c>
      <c r="K62" s="40">
        <v>2499</v>
      </c>
    </row>
    <row r="63" spans="3:11" x14ac:dyDescent="0.25">
      <c r="C63" s="2">
        <f t="shared" si="0"/>
        <v>56</v>
      </c>
      <c r="D63" s="7" t="s">
        <v>30</v>
      </c>
      <c r="E63" s="8" t="s">
        <v>53</v>
      </c>
      <c r="F63" s="1" t="s">
        <v>118</v>
      </c>
      <c r="H63" s="41" t="s">
        <v>225</v>
      </c>
      <c r="I63" s="42" t="s">
        <v>224</v>
      </c>
      <c r="J63" s="14" t="s">
        <v>110</v>
      </c>
      <c r="K63" s="42">
        <v>2517</v>
      </c>
    </row>
    <row r="64" spans="3:11" x14ac:dyDescent="0.25">
      <c r="C64" s="2">
        <f t="shared" si="0"/>
        <v>57</v>
      </c>
      <c r="D64" s="1" t="s">
        <v>18</v>
      </c>
      <c r="E64" t="s">
        <v>59</v>
      </c>
      <c r="F64" s="1" t="s">
        <v>118</v>
      </c>
      <c r="H64" s="46" t="s">
        <v>228</v>
      </c>
      <c r="I64" s="45" t="s">
        <v>227</v>
      </c>
      <c r="J64" s="14" t="s">
        <v>110</v>
      </c>
      <c r="K64" s="42">
        <v>2521</v>
      </c>
    </row>
    <row r="65" spans="3:11" x14ac:dyDescent="0.25">
      <c r="C65" s="2">
        <f t="shared" si="0"/>
        <v>58</v>
      </c>
      <c r="D65" s="1" t="s">
        <v>17</v>
      </c>
      <c r="E65" t="s">
        <v>60</v>
      </c>
      <c r="F65" s="1" t="s">
        <v>118</v>
      </c>
      <c r="H65" s="48" t="s">
        <v>229</v>
      </c>
      <c r="I65" s="47" t="s">
        <v>164</v>
      </c>
      <c r="J65" s="14" t="s">
        <v>111</v>
      </c>
      <c r="K65" s="47">
        <v>2341</v>
      </c>
    </row>
    <row r="66" spans="3:11" x14ac:dyDescent="0.25">
      <c r="C66" s="2">
        <f t="shared" si="0"/>
        <v>59</v>
      </c>
      <c r="D66" s="1" t="s">
        <v>119</v>
      </c>
      <c r="E66" t="s">
        <v>61</v>
      </c>
      <c r="F66" s="1" t="s">
        <v>118</v>
      </c>
      <c r="H66" s="48" t="s">
        <v>230</v>
      </c>
      <c r="I66" s="47" t="s">
        <v>206</v>
      </c>
      <c r="J66" s="14" t="s">
        <v>110</v>
      </c>
      <c r="K66" s="47">
        <v>2533</v>
      </c>
    </row>
    <row r="67" spans="3:11" x14ac:dyDescent="0.25">
      <c r="C67" s="2">
        <f t="shared" si="0"/>
        <v>60</v>
      </c>
      <c r="D67" s="1" t="s">
        <v>31</v>
      </c>
      <c r="E67" t="s">
        <v>95</v>
      </c>
      <c r="F67" s="1" t="s">
        <v>118</v>
      </c>
      <c r="H67" s="48" t="s">
        <v>232</v>
      </c>
      <c r="I67" s="47" t="s">
        <v>231</v>
      </c>
      <c r="J67" s="14" t="s">
        <v>237</v>
      </c>
      <c r="K67" s="47">
        <v>2537</v>
      </c>
    </row>
    <row r="68" spans="3:11" x14ac:dyDescent="0.25">
      <c r="C68" s="2">
        <f t="shared" si="0"/>
        <v>61</v>
      </c>
      <c r="D68" s="1" t="s">
        <v>20</v>
      </c>
      <c r="E68" t="s">
        <v>98</v>
      </c>
      <c r="F68" s="1" t="s">
        <v>118</v>
      </c>
      <c r="H68" s="48" t="s">
        <v>233</v>
      </c>
      <c r="I68" s="47" t="s">
        <v>234</v>
      </c>
      <c r="J68" s="14" t="s">
        <v>237</v>
      </c>
      <c r="K68" s="47">
        <v>2536</v>
      </c>
    </row>
    <row r="69" spans="3:11" x14ac:dyDescent="0.25">
      <c r="C69" s="2">
        <f t="shared" si="0"/>
        <v>62</v>
      </c>
      <c r="D69" s="1" t="s">
        <v>139</v>
      </c>
      <c r="E69" t="s">
        <v>71</v>
      </c>
      <c r="F69" s="1" t="s">
        <v>118</v>
      </c>
      <c r="H69" s="49" t="s">
        <v>236</v>
      </c>
      <c r="I69" s="50" t="s">
        <v>235</v>
      </c>
      <c r="J69" s="14" t="s">
        <v>113</v>
      </c>
      <c r="K69" s="50">
        <v>2274</v>
      </c>
    </row>
    <row r="70" spans="3:11" x14ac:dyDescent="0.25">
      <c r="C70" s="2">
        <f t="shared" si="0"/>
        <v>63</v>
      </c>
      <c r="D70" s="1" t="s">
        <v>178</v>
      </c>
      <c r="E70" t="s">
        <v>100</v>
      </c>
      <c r="F70" s="1" t="s">
        <v>118</v>
      </c>
      <c r="H70" s="51" t="s">
        <v>122</v>
      </c>
      <c r="I70" s="52" t="s">
        <v>123</v>
      </c>
      <c r="J70" s="14" t="s">
        <v>153</v>
      </c>
      <c r="K70" s="52">
        <v>2227</v>
      </c>
    </row>
    <row r="71" spans="3:11" x14ac:dyDescent="0.25">
      <c r="C71" s="2">
        <f t="shared" si="0"/>
        <v>64</v>
      </c>
      <c r="D71" s="1" t="s">
        <v>21</v>
      </c>
      <c r="E71" t="s">
        <v>84</v>
      </c>
      <c r="F71" s="1" t="s">
        <v>118</v>
      </c>
      <c r="H71" t="s">
        <v>240</v>
      </c>
      <c r="I71" s="53" t="s">
        <v>239</v>
      </c>
      <c r="J71" s="14" t="s">
        <v>237</v>
      </c>
      <c r="K71" s="53">
        <v>2562</v>
      </c>
    </row>
    <row r="72" spans="3:11" x14ac:dyDescent="0.25">
      <c r="C72" s="2">
        <f t="shared" si="0"/>
        <v>65</v>
      </c>
      <c r="D72" s="1" t="s">
        <v>158</v>
      </c>
      <c r="E72" t="s">
        <v>85</v>
      </c>
      <c r="F72" s="1" t="s">
        <v>118</v>
      </c>
      <c r="H72" s="54" t="s">
        <v>242</v>
      </c>
      <c r="I72" s="55" t="s">
        <v>241</v>
      </c>
      <c r="J72" s="14" t="s">
        <v>109</v>
      </c>
    </row>
    <row r="73" spans="3:11" x14ac:dyDescent="0.25">
      <c r="C73" s="2">
        <f t="shared" si="0"/>
        <v>66</v>
      </c>
      <c r="D73" s="1" t="s">
        <v>50</v>
      </c>
      <c r="E73" t="s">
        <v>51</v>
      </c>
      <c r="F73" s="1" t="s">
        <v>110</v>
      </c>
    </row>
    <row r="74" spans="3:11" x14ac:dyDescent="0.25">
      <c r="C74" s="2">
        <f t="shared" ref="C74:C99" si="1">+C73+1</f>
        <v>67</v>
      </c>
      <c r="D74" s="1" t="s">
        <v>161</v>
      </c>
      <c r="E74" t="s">
        <v>54</v>
      </c>
      <c r="F74" s="1" t="s">
        <v>110</v>
      </c>
    </row>
    <row r="75" spans="3:11" x14ac:dyDescent="0.25">
      <c r="C75" s="2">
        <f t="shared" si="1"/>
        <v>68</v>
      </c>
      <c r="D75" s="1" t="s">
        <v>189</v>
      </c>
      <c r="E75" t="s">
        <v>54</v>
      </c>
      <c r="F75" s="1" t="s">
        <v>110</v>
      </c>
      <c r="H75" s="43" t="s">
        <v>226</v>
      </c>
      <c r="I75" s="44"/>
      <c r="J75" s="44"/>
      <c r="K75" s="44"/>
    </row>
    <row r="76" spans="3:11" x14ac:dyDescent="0.25">
      <c r="C76" s="2">
        <f t="shared" si="1"/>
        <v>69</v>
      </c>
      <c r="D76" s="1" t="s">
        <v>223</v>
      </c>
      <c r="E76" t="s">
        <v>54</v>
      </c>
      <c r="F76" s="1" t="s">
        <v>110</v>
      </c>
    </row>
    <row r="77" spans="3:11" x14ac:dyDescent="0.25">
      <c r="C77" s="2">
        <f t="shared" si="1"/>
        <v>70</v>
      </c>
      <c r="D77" s="1" t="s">
        <v>48</v>
      </c>
      <c r="E77" t="s">
        <v>55</v>
      </c>
      <c r="F77" s="1" t="s">
        <v>110</v>
      </c>
    </row>
    <row r="78" spans="3:11" x14ac:dyDescent="0.25">
      <c r="C78" s="2">
        <f t="shared" si="1"/>
        <v>71</v>
      </c>
      <c r="D78" s="1" t="s">
        <v>202</v>
      </c>
      <c r="E78" t="s">
        <v>56</v>
      </c>
      <c r="F78" s="1" t="s">
        <v>110</v>
      </c>
    </row>
    <row r="79" spans="3:11" x14ac:dyDescent="0.25">
      <c r="C79" s="2">
        <f t="shared" si="1"/>
        <v>72</v>
      </c>
      <c r="D79" s="1" t="s">
        <v>238</v>
      </c>
      <c r="E79" t="s">
        <v>59</v>
      </c>
      <c r="F79" s="1" t="s">
        <v>110</v>
      </c>
    </row>
    <row r="80" spans="3:11" x14ac:dyDescent="0.25">
      <c r="C80" s="2">
        <f t="shared" si="1"/>
        <v>73</v>
      </c>
      <c r="D80" s="1" t="s">
        <v>49</v>
      </c>
      <c r="E80" t="s">
        <v>93</v>
      </c>
      <c r="F80" s="1" t="s">
        <v>110</v>
      </c>
    </row>
    <row r="81" spans="3:6" x14ac:dyDescent="0.25">
      <c r="C81" s="2">
        <f t="shared" si="1"/>
        <v>74</v>
      </c>
      <c r="D81" s="1" t="s">
        <v>44</v>
      </c>
      <c r="E81" t="s">
        <v>62</v>
      </c>
      <c r="F81" s="1" t="s">
        <v>110</v>
      </c>
    </row>
    <row r="82" spans="3:6" x14ac:dyDescent="0.25">
      <c r="C82" s="2">
        <f t="shared" si="1"/>
        <v>75</v>
      </c>
      <c r="D82" s="1" t="s">
        <v>205</v>
      </c>
      <c r="E82" t="s">
        <v>97</v>
      </c>
      <c r="F82" s="1" t="s">
        <v>110</v>
      </c>
    </row>
    <row r="83" spans="3:6" x14ac:dyDescent="0.25">
      <c r="C83" s="2">
        <f t="shared" si="1"/>
        <v>76</v>
      </c>
      <c r="D83" s="1" t="s">
        <v>224</v>
      </c>
      <c r="E83" t="s">
        <v>73</v>
      </c>
      <c r="F83" s="1" t="s">
        <v>110</v>
      </c>
    </row>
    <row r="84" spans="3:6" x14ac:dyDescent="0.25">
      <c r="C84" s="2">
        <f t="shared" si="1"/>
        <v>77</v>
      </c>
      <c r="D84" s="1" t="s">
        <v>47</v>
      </c>
      <c r="E84" t="s">
        <v>77</v>
      </c>
      <c r="F84" s="1" t="s">
        <v>110</v>
      </c>
    </row>
    <row r="85" spans="3:6" x14ac:dyDescent="0.25">
      <c r="C85" s="2">
        <f t="shared" si="1"/>
        <v>78</v>
      </c>
      <c r="D85" s="1" t="s">
        <v>46</v>
      </c>
      <c r="E85" t="s">
        <v>80</v>
      </c>
      <c r="F85" s="1" t="s">
        <v>110</v>
      </c>
    </row>
    <row r="86" spans="3:6" x14ac:dyDescent="0.25">
      <c r="C86" s="2">
        <f t="shared" si="1"/>
        <v>79</v>
      </c>
      <c r="D86" s="1" t="s">
        <v>197</v>
      </c>
      <c r="E86" t="s">
        <v>85</v>
      </c>
      <c r="F86" s="1" t="s">
        <v>110</v>
      </c>
    </row>
    <row r="87" spans="3:6" x14ac:dyDescent="0.25">
      <c r="C87" s="2">
        <f t="shared" si="1"/>
        <v>80</v>
      </c>
      <c r="D87" s="1" t="s">
        <v>206</v>
      </c>
      <c r="E87" t="s">
        <v>86</v>
      </c>
      <c r="F87" s="1" t="s">
        <v>110</v>
      </c>
    </row>
    <row r="88" spans="3:6" x14ac:dyDescent="0.25">
      <c r="C88" s="2">
        <f t="shared" si="1"/>
        <v>81</v>
      </c>
      <c r="D88" s="1" t="s">
        <v>220</v>
      </c>
      <c r="E88" t="s">
        <v>101</v>
      </c>
      <c r="F88" s="1" t="s">
        <v>110</v>
      </c>
    </row>
    <row r="89" spans="3:6" x14ac:dyDescent="0.25">
      <c r="C89" s="2">
        <f t="shared" si="1"/>
        <v>82</v>
      </c>
      <c r="D89" s="1" t="s">
        <v>45</v>
      </c>
      <c r="E89" t="s">
        <v>88</v>
      </c>
      <c r="F89" s="1" t="s">
        <v>110</v>
      </c>
    </row>
    <row r="90" spans="3:6" x14ac:dyDescent="0.25">
      <c r="C90" s="2">
        <f t="shared" si="1"/>
        <v>83</v>
      </c>
      <c r="D90" s="1" t="s">
        <v>227</v>
      </c>
      <c r="E90" t="s">
        <v>89</v>
      </c>
      <c r="F90" s="1" t="s">
        <v>110</v>
      </c>
    </row>
    <row r="91" spans="3:6" x14ac:dyDescent="0.25">
      <c r="C91" s="2">
        <f t="shared" si="1"/>
        <v>84</v>
      </c>
      <c r="D91" s="1" t="s">
        <v>201</v>
      </c>
      <c r="E91" t="s">
        <v>91</v>
      </c>
      <c r="F91" s="1" t="s">
        <v>110</v>
      </c>
    </row>
    <row r="92" spans="3:6" x14ac:dyDescent="0.25">
      <c r="C92" s="2">
        <f t="shared" si="1"/>
        <v>85</v>
      </c>
      <c r="D92" s="1" t="s">
        <v>172</v>
      </c>
      <c r="E92" t="s">
        <v>173</v>
      </c>
      <c r="F92" s="7" t="s">
        <v>192</v>
      </c>
    </row>
    <row r="93" spans="3:6" x14ac:dyDescent="0.25">
      <c r="C93" s="2">
        <f t="shared" si="1"/>
        <v>86</v>
      </c>
      <c r="D93" s="1" t="s">
        <v>121</v>
      </c>
      <c r="E93" t="s">
        <v>59</v>
      </c>
      <c r="F93" s="7" t="s">
        <v>192</v>
      </c>
    </row>
    <row r="94" spans="3:6" x14ac:dyDescent="0.25">
      <c r="C94" s="2">
        <f t="shared" si="1"/>
        <v>87</v>
      </c>
      <c r="D94" s="1" t="s">
        <v>187</v>
      </c>
      <c r="E94" t="s">
        <v>186</v>
      </c>
      <c r="F94" s="7" t="s">
        <v>192</v>
      </c>
    </row>
    <row r="95" spans="3:6" x14ac:dyDescent="0.25">
      <c r="C95" s="2">
        <f t="shared" si="1"/>
        <v>88</v>
      </c>
      <c r="D95" s="1" t="s">
        <v>170</v>
      </c>
      <c r="E95" t="s">
        <v>171</v>
      </c>
      <c r="F95" s="7" t="s">
        <v>192</v>
      </c>
    </row>
    <row r="96" spans="3:6" x14ac:dyDescent="0.25">
      <c r="C96" s="2">
        <f t="shared" si="1"/>
        <v>89</v>
      </c>
      <c r="D96" s="1" t="s">
        <v>168</v>
      </c>
      <c r="E96" t="s">
        <v>169</v>
      </c>
      <c r="F96" s="7" t="s">
        <v>192</v>
      </c>
    </row>
    <row r="97" spans="3:6" x14ac:dyDescent="0.25">
      <c r="C97" s="2">
        <f t="shared" si="1"/>
        <v>90</v>
      </c>
      <c r="D97" s="47" t="s">
        <v>231</v>
      </c>
      <c r="E97" t="s">
        <v>59</v>
      </c>
      <c r="F97" s="7" t="s">
        <v>237</v>
      </c>
    </row>
    <row r="98" spans="3:6" x14ac:dyDescent="0.25">
      <c r="C98" s="2">
        <f t="shared" si="1"/>
        <v>91</v>
      </c>
      <c r="D98" s="47" t="s">
        <v>234</v>
      </c>
      <c r="E98" t="s">
        <v>88</v>
      </c>
      <c r="F98" s="7" t="s">
        <v>237</v>
      </c>
    </row>
    <row r="99" spans="3:6" x14ac:dyDescent="0.25">
      <c r="C99" s="2">
        <f t="shared" si="1"/>
        <v>92</v>
      </c>
      <c r="D99" s="53" t="s">
        <v>239</v>
      </c>
      <c r="E99" t="s">
        <v>55</v>
      </c>
      <c r="F99" s="7" t="s">
        <v>237</v>
      </c>
    </row>
    <row r="116" spans="3:6" x14ac:dyDescent="0.25">
      <c r="C116" s="2">
        <f>+C45+1</f>
        <v>39</v>
      </c>
      <c r="D116" s="1" t="s">
        <v>123</v>
      </c>
      <c r="E116" t="s">
        <v>84</v>
      </c>
      <c r="F116" s="1" t="s">
        <v>153</v>
      </c>
    </row>
    <row r="117" spans="3:6" x14ac:dyDescent="0.25">
      <c r="C117" s="2">
        <f>+C17+1</f>
        <v>11</v>
      </c>
      <c r="D117" s="1" t="s">
        <v>132</v>
      </c>
      <c r="E117" t="s">
        <v>92</v>
      </c>
      <c r="F117" s="1" t="s">
        <v>111</v>
      </c>
    </row>
    <row r="118" spans="3:6" x14ac:dyDescent="0.25">
      <c r="C118" s="2">
        <f>+C42+1</f>
        <v>36</v>
      </c>
      <c r="D118" s="1" t="s">
        <v>145</v>
      </c>
      <c r="E118" t="s">
        <v>69</v>
      </c>
      <c r="F118" s="1" t="s">
        <v>153</v>
      </c>
    </row>
  </sheetData>
  <sortState xmlns:xlrd2="http://schemas.microsoft.com/office/spreadsheetml/2017/richdata2" ref="D8:F91">
    <sortCondition ref="F8:F91"/>
    <sortCondition ref="E8:E91"/>
  </sortState>
  <mergeCells count="1">
    <mergeCell ref="D5:E5"/>
  </mergeCells>
  <pageMargins left="0.2" right="0.2" top="0.25" bottom="0.25" header="0.05" footer="0.3"/>
  <pageSetup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DCE4-F746-4CF6-9036-50742B01072B}">
  <sheetPr>
    <pageSetUpPr fitToPage="1"/>
  </sheetPr>
  <dimension ref="A1:O91"/>
  <sheetViews>
    <sheetView zoomScaleNormal="100" workbookViewId="0">
      <pane xSplit="3" ySplit="6" topLeftCell="D41" activePane="bottomRight" state="frozen"/>
      <selection pane="topRight" activeCell="D1" sqref="D1"/>
      <selection pane="bottomLeft" activeCell="A7" sqref="A7"/>
      <selection pane="bottomRight" activeCell="H60" sqref="H60"/>
    </sheetView>
  </sheetViews>
  <sheetFormatPr defaultRowHeight="15" x14ac:dyDescent="0.25"/>
  <cols>
    <col min="2" max="2" width="3.5703125" customWidth="1"/>
    <col min="3" max="3" width="2.85546875" customWidth="1"/>
    <col min="4" max="4" width="9.140625" style="1"/>
    <col min="5" max="5" width="18" customWidth="1"/>
    <col min="6" max="6" width="22" style="1" bestFit="1" customWidth="1"/>
    <col min="7" max="7" width="3.5703125" customWidth="1"/>
    <col min="8" max="8" width="37.42578125" customWidth="1"/>
    <col min="9" max="9" width="10.28515625" customWidth="1"/>
    <col min="10" max="10" width="13" customWidth="1"/>
    <col min="11" max="11" width="12.42578125" customWidth="1"/>
    <col min="12" max="12" width="10.5703125" customWidth="1"/>
    <col min="16" max="16" width="5.5703125" customWidth="1"/>
  </cols>
  <sheetData>
    <row r="1" spans="2:15" x14ac:dyDescent="0.25">
      <c r="B1" s="6" t="s">
        <v>102</v>
      </c>
    </row>
    <row r="2" spans="2:15" x14ac:dyDescent="0.25">
      <c r="B2" s="6" t="s">
        <v>103</v>
      </c>
    </row>
    <row r="5" spans="2:15" ht="21" x14ac:dyDescent="0.35">
      <c r="D5" s="56" t="s">
        <v>104</v>
      </c>
      <c r="E5" s="56"/>
      <c r="F5" s="4" t="s">
        <v>108</v>
      </c>
      <c r="G5" s="57" t="s">
        <v>107</v>
      </c>
      <c r="H5" s="58"/>
      <c r="I5" s="58"/>
      <c r="J5" s="58"/>
      <c r="K5" s="58"/>
      <c r="L5" s="58"/>
      <c r="M5" s="58"/>
      <c r="N5" s="58"/>
      <c r="O5" s="58"/>
    </row>
    <row r="6" spans="2:15" x14ac:dyDescent="0.25">
      <c r="D6" s="3" t="s">
        <v>105</v>
      </c>
      <c r="E6" s="3" t="s">
        <v>106</v>
      </c>
      <c r="F6" s="5"/>
    </row>
    <row r="7" spans="2:15" x14ac:dyDescent="0.25">
      <c r="E7" s="1"/>
    </row>
    <row r="8" spans="2:15" x14ac:dyDescent="0.25">
      <c r="C8" s="2">
        <v>1</v>
      </c>
      <c r="D8" s="1" t="s">
        <v>127</v>
      </c>
      <c r="E8" t="s">
        <v>56</v>
      </c>
      <c r="F8" s="1" t="s">
        <v>109</v>
      </c>
    </row>
    <row r="9" spans="2:15" x14ac:dyDescent="0.25">
      <c r="C9" s="2">
        <f>+C8+1</f>
        <v>2</v>
      </c>
      <c r="D9" s="1" t="s">
        <v>28</v>
      </c>
      <c r="E9" t="s">
        <v>61</v>
      </c>
      <c r="F9" s="1" t="s">
        <v>109</v>
      </c>
      <c r="H9" s="11"/>
      <c r="I9" s="12"/>
      <c r="J9" s="14"/>
      <c r="K9" s="13"/>
      <c r="L9" s="12"/>
    </row>
    <row r="10" spans="2:15" x14ac:dyDescent="0.25">
      <c r="C10" s="2">
        <f t="shared" ref="C10:C73" si="0">+C9+1</f>
        <v>3</v>
      </c>
      <c r="D10" s="1" t="s">
        <v>34</v>
      </c>
      <c r="E10" t="s">
        <v>64</v>
      </c>
      <c r="F10" s="1" t="s">
        <v>109</v>
      </c>
    </row>
    <row r="11" spans="2:15" x14ac:dyDescent="0.25">
      <c r="C11" s="2">
        <f t="shared" si="0"/>
        <v>4</v>
      </c>
      <c r="D11" s="1" t="s">
        <v>27</v>
      </c>
      <c r="E11" t="s">
        <v>69</v>
      </c>
      <c r="F11" s="1" t="s">
        <v>109</v>
      </c>
    </row>
    <row r="12" spans="2:15" x14ac:dyDescent="0.25">
      <c r="C12" s="2">
        <f>+C10+1</f>
        <v>4</v>
      </c>
      <c r="D12" s="1" t="s">
        <v>29</v>
      </c>
      <c r="E12" t="s">
        <v>97</v>
      </c>
      <c r="F12" s="1" t="s">
        <v>109</v>
      </c>
    </row>
    <row r="13" spans="2:15" x14ac:dyDescent="0.25">
      <c r="C13" s="2">
        <f>+C11+1</f>
        <v>5</v>
      </c>
      <c r="D13" s="1" t="s">
        <v>35</v>
      </c>
      <c r="E13" t="s">
        <v>73</v>
      </c>
      <c r="F13" s="1" t="s">
        <v>109</v>
      </c>
    </row>
    <row r="14" spans="2:15" x14ac:dyDescent="0.25">
      <c r="C14" s="2">
        <f t="shared" si="0"/>
        <v>6</v>
      </c>
      <c r="D14" s="1" t="s">
        <v>33</v>
      </c>
      <c r="E14" t="s">
        <v>99</v>
      </c>
      <c r="F14" s="1" t="s">
        <v>109</v>
      </c>
    </row>
    <row r="15" spans="2:15" x14ac:dyDescent="0.25">
      <c r="C15" s="2">
        <f t="shared" si="0"/>
        <v>7</v>
      </c>
      <c r="D15" s="1" t="s">
        <v>32</v>
      </c>
      <c r="E15" t="s">
        <v>85</v>
      </c>
      <c r="F15" s="1" t="s">
        <v>109</v>
      </c>
    </row>
    <row r="16" spans="2:15" x14ac:dyDescent="0.25">
      <c r="C16" s="2">
        <f t="shared" si="0"/>
        <v>8</v>
      </c>
      <c r="D16" s="1" t="s">
        <v>5</v>
      </c>
      <c r="E16" t="s">
        <v>92</v>
      </c>
      <c r="F16" s="1" t="s">
        <v>111</v>
      </c>
    </row>
    <row r="17" spans="3:12" x14ac:dyDescent="0.25">
      <c r="C17" s="2">
        <f t="shared" si="0"/>
        <v>9</v>
      </c>
      <c r="D17" s="1" t="s">
        <v>9</v>
      </c>
      <c r="E17" t="s">
        <v>58</v>
      </c>
      <c r="F17" s="1" t="s">
        <v>111</v>
      </c>
    </row>
    <row r="18" spans="3:12" x14ac:dyDescent="0.25">
      <c r="C18" s="2">
        <f t="shared" si="0"/>
        <v>10</v>
      </c>
      <c r="D18" s="1" t="s">
        <v>22</v>
      </c>
      <c r="E18" t="s">
        <v>65</v>
      </c>
      <c r="F18" s="1" t="s">
        <v>111</v>
      </c>
    </row>
    <row r="19" spans="3:12" x14ac:dyDescent="0.25">
      <c r="C19" s="2">
        <f t="shared" si="0"/>
        <v>11</v>
      </c>
      <c r="D19" s="1" t="s">
        <v>0</v>
      </c>
      <c r="E19" t="s">
        <v>67</v>
      </c>
      <c r="F19" s="1" t="s">
        <v>111</v>
      </c>
    </row>
    <row r="20" spans="3:12" x14ac:dyDescent="0.25">
      <c r="C20" s="2">
        <f t="shared" si="0"/>
        <v>12</v>
      </c>
      <c r="D20" s="1" t="s">
        <v>10</v>
      </c>
      <c r="E20" t="s">
        <v>66</v>
      </c>
      <c r="F20" s="1" t="s">
        <v>111</v>
      </c>
    </row>
    <row r="21" spans="3:12" x14ac:dyDescent="0.25">
      <c r="C21" s="2">
        <f t="shared" si="0"/>
        <v>13</v>
      </c>
      <c r="D21" s="1" t="s">
        <v>3</v>
      </c>
      <c r="E21" t="s">
        <v>96</v>
      </c>
      <c r="F21" s="1" t="s">
        <v>111</v>
      </c>
    </row>
    <row r="22" spans="3:12" x14ac:dyDescent="0.25">
      <c r="C22" s="2">
        <f t="shared" si="0"/>
        <v>14</v>
      </c>
      <c r="D22" s="1" t="s">
        <v>1</v>
      </c>
      <c r="E22" t="s">
        <v>74</v>
      </c>
      <c r="F22" s="1" t="s">
        <v>111</v>
      </c>
      <c r="H22" s="23"/>
      <c r="I22" s="19"/>
      <c r="J22" s="24"/>
      <c r="K22" s="22"/>
      <c r="L22" s="19"/>
    </row>
    <row r="23" spans="3:12" x14ac:dyDescent="0.25">
      <c r="C23" s="2">
        <f t="shared" si="0"/>
        <v>15</v>
      </c>
      <c r="D23" s="1" t="s">
        <v>7</v>
      </c>
      <c r="E23" t="s">
        <v>75</v>
      </c>
      <c r="F23" s="1" t="s">
        <v>111</v>
      </c>
    </row>
    <row r="24" spans="3:12" x14ac:dyDescent="0.25">
      <c r="C24" s="2">
        <f t="shared" si="0"/>
        <v>16</v>
      </c>
      <c r="D24" s="1" t="s">
        <v>6</v>
      </c>
      <c r="E24" t="s">
        <v>78</v>
      </c>
      <c r="F24" s="1" t="s">
        <v>111</v>
      </c>
    </row>
    <row r="25" spans="3:12" x14ac:dyDescent="0.25">
      <c r="C25" s="2">
        <f t="shared" si="0"/>
        <v>17</v>
      </c>
      <c r="D25" s="1" t="s">
        <v>15</v>
      </c>
      <c r="E25" t="s">
        <v>71</v>
      </c>
      <c r="F25" s="1" t="s">
        <v>111</v>
      </c>
    </row>
    <row r="26" spans="3:12" x14ac:dyDescent="0.25">
      <c r="C26" s="2">
        <f t="shared" si="0"/>
        <v>18</v>
      </c>
      <c r="D26" s="1" t="s">
        <v>139</v>
      </c>
      <c r="E26" t="s">
        <v>71</v>
      </c>
      <c r="F26" s="1" t="s">
        <v>118</v>
      </c>
    </row>
    <row r="27" spans="3:12" x14ac:dyDescent="0.25">
      <c r="C27" s="2">
        <f t="shared" si="0"/>
        <v>19</v>
      </c>
      <c r="D27" s="1" t="s">
        <v>13</v>
      </c>
      <c r="E27" t="s">
        <v>79</v>
      </c>
      <c r="F27" s="1" t="s">
        <v>111</v>
      </c>
    </row>
    <row r="28" spans="3:12" x14ac:dyDescent="0.25">
      <c r="C28" s="2">
        <f t="shared" si="0"/>
        <v>20</v>
      </c>
      <c r="D28" s="1" t="s">
        <v>8</v>
      </c>
      <c r="E28" t="s">
        <v>100</v>
      </c>
      <c r="F28" s="1" t="s">
        <v>111</v>
      </c>
    </row>
    <row r="29" spans="3:12" x14ac:dyDescent="0.25">
      <c r="C29" s="2">
        <f t="shared" si="0"/>
        <v>21</v>
      </c>
      <c r="D29" s="1" t="s">
        <v>4</v>
      </c>
      <c r="E29" t="s">
        <v>81</v>
      </c>
      <c r="F29" s="1" t="s">
        <v>111</v>
      </c>
    </row>
    <row r="30" spans="3:12" x14ac:dyDescent="0.25">
      <c r="C30" s="2">
        <f t="shared" si="0"/>
        <v>22</v>
      </c>
      <c r="D30" s="1" t="s">
        <v>16</v>
      </c>
      <c r="E30" t="s">
        <v>82</v>
      </c>
      <c r="F30" s="1" t="s">
        <v>111</v>
      </c>
    </row>
    <row r="31" spans="3:12" ht="15" customHeight="1" x14ac:dyDescent="0.25">
      <c r="C31" s="2">
        <f t="shared" si="0"/>
        <v>23</v>
      </c>
      <c r="D31" s="1" t="s">
        <v>133</v>
      </c>
      <c r="E31" t="s">
        <v>84</v>
      </c>
      <c r="F31" s="1" t="s">
        <v>111</v>
      </c>
    </row>
    <row r="32" spans="3:12" ht="15" customHeight="1" x14ac:dyDescent="0.25">
      <c r="C32" s="2">
        <f t="shared" si="0"/>
        <v>24</v>
      </c>
      <c r="D32" s="1" t="s">
        <v>2</v>
      </c>
      <c r="E32" t="s">
        <v>87</v>
      </c>
      <c r="F32" s="1" t="s">
        <v>111</v>
      </c>
      <c r="H32" s="9"/>
      <c r="I32" s="10"/>
      <c r="K32" s="12"/>
    </row>
    <row r="33" spans="3:12" ht="15" customHeight="1" x14ac:dyDescent="0.25">
      <c r="C33" s="2">
        <f t="shared" si="0"/>
        <v>25</v>
      </c>
      <c r="D33" s="1" t="s">
        <v>14</v>
      </c>
      <c r="E33" t="s">
        <v>101</v>
      </c>
      <c r="F33" s="1" t="s">
        <v>111</v>
      </c>
      <c r="H33" s="9"/>
      <c r="I33" s="10"/>
      <c r="K33" s="12"/>
    </row>
    <row r="34" spans="3:12" x14ac:dyDescent="0.25">
      <c r="C34" s="2">
        <f t="shared" si="0"/>
        <v>26</v>
      </c>
      <c r="D34" s="1" t="s">
        <v>11</v>
      </c>
      <c r="E34" t="s">
        <v>57</v>
      </c>
      <c r="F34" s="1" t="s">
        <v>111</v>
      </c>
      <c r="H34" s="17" t="s">
        <v>112</v>
      </c>
      <c r="I34" s="18"/>
      <c r="J34" s="19"/>
      <c r="K34" s="19"/>
      <c r="L34" s="19"/>
    </row>
    <row r="35" spans="3:12" x14ac:dyDescent="0.25">
      <c r="C35" s="2">
        <f t="shared" si="0"/>
        <v>27</v>
      </c>
      <c r="D35" s="1" t="s">
        <v>12</v>
      </c>
      <c r="E35" t="s">
        <v>90</v>
      </c>
      <c r="F35" s="1" t="s">
        <v>111</v>
      </c>
      <c r="H35" s="20"/>
      <c r="I35" s="20"/>
      <c r="J35" s="21"/>
      <c r="K35" s="21"/>
      <c r="L35" s="22"/>
    </row>
    <row r="36" spans="3:12" x14ac:dyDescent="0.25">
      <c r="C36" s="2">
        <f t="shared" si="0"/>
        <v>28</v>
      </c>
      <c r="D36" s="1" t="s">
        <v>148</v>
      </c>
      <c r="E36" t="s">
        <v>59</v>
      </c>
      <c r="F36" s="1" t="s">
        <v>111</v>
      </c>
      <c r="H36" s="20"/>
      <c r="I36" s="20"/>
      <c r="J36" s="21"/>
      <c r="K36" s="21"/>
      <c r="L36" s="22"/>
    </row>
    <row r="37" spans="3:12" x14ac:dyDescent="0.25">
      <c r="C37" s="2">
        <f t="shared" si="0"/>
        <v>29</v>
      </c>
      <c r="D37" s="1" t="s">
        <v>42</v>
      </c>
      <c r="E37" t="s">
        <v>54</v>
      </c>
      <c r="F37" s="1" t="s">
        <v>113</v>
      </c>
      <c r="H37" s="25" t="s">
        <v>115</v>
      </c>
      <c r="I37" s="19"/>
      <c r="J37" s="19"/>
      <c r="K37" s="19"/>
      <c r="L37" s="19"/>
    </row>
    <row r="38" spans="3:12" x14ac:dyDescent="0.25">
      <c r="C38" s="2">
        <f t="shared" si="0"/>
        <v>30</v>
      </c>
      <c r="D38" s="1" t="s">
        <v>128</v>
      </c>
      <c r="E38" t="s">
        <v>56</v>
      </c>
      <c r="F38" s="1" t="s">
        <v>113</v>
      </c>
      <c r="L38" s="19"/>
    </row>
    <row r="39" spans="3:12" x14ac:dyDescent="0.25">
      <c r="C39" s="2">
        <f t="shared" si="0"/>
        <v>31</v>
      </c>
      <c r="D39" s="1" t="s">
        <v>147</v>
      </c>
      <c r="E39" t="s">
        <v>55</v>
      </c>
      <c r="F39" s="1" t="s">
        <v>113</v>
      </c>
      <c r="L39" s="19"/>
    </row>
    <row r="40" spans="3:12" x14ac:dyDescent="0.25">
      <c r="C40" s="2">
        <f t="shared" si="0"/>
        <v>32</v>
      </c>
      <c r="D40" s="1" t="s">
        <v>44</v>
      </c>
      <c r="E40" t="s">
        <v>62</v>
      </c>
      <c r="F40" s="1" t="s">
        <v>113</v>
      </c>
      <c r="H40" s="3" t="s">
        <v>114</v>
      </c>
      <c r="I40" s="27" t="s">
        <v>104</v>
      </c>
      <c r="J40" s="28" t="s">
        <v>108</v>
      </c>
      <c r="K40" s="3" t="s">
        <v>116</v>
      </c>
      <c r="L40" s="12"/>
    </row>
    <row r="41" spans="3:12" x14ac:dyDescent="0.25">
      <c r="C41" s="2">
        <f t="shared" si="0"/>
        <v>33</v>
      </c>
      <c r="D41" s="1" t="s">
        <v>38</v>
      </c>
      <c r="E41" t="s">
        <v>70</v>
      </c>
      <c r="F41" s="1" t="s">
        <v>113</v>
      </c>
      <c r="H41" s="11" t="s">
        <v>124</v>
      </c>
      <c r="I41" s="26" t="s">
        <v>133</v>
      </c>
      <c r="J41" s="7" t="s">
        <v>111</v>
      </c>
      <c r="K41" s="13">
        <v>2142</v>
      </c>
      <c r="L41" s="12"/>
    </row>
    <row r="42" spans="3:12" x14ac:dyDescent="0.25">
      <c r="C42" s="2">
        <f t="shared" si="0"/>
        <v>34</v>
      </c>
      <c r="D42" s="1" t="s">
        <v>41</v>
      </c>
      <c r="E42" t="s">
        <v>76</v>
      </c>
      <c r="F42" s="1" t="s">
        <v>113</v>
      </c>
      <c r="H42" s="12" t="s">
        <v>117</v>
      </c>
      <c r="I42" s="26" t="s">
        <v>119</v>
      </c>
      <c r="J42" s="26" t="s">
        <v>118</v>
      </c>
      <c r="K42" s="1">
        <v>2233</v>
      </c>
      <c r="L42" s="12"/>
    </row>
    <row r="43" spans="3:12" x14ac:dyDescent="0.25">
      <c r="C43" s="2">
        <f t="shared" si="0"/>
        <v>35</v>
      </c>
      <c r="D43" s="1" t="s">
        <v>37</v>
      </c>
      <c r="E43" t="s">
        <v>72</v>
      </c>
      <c r="F43" s="1" t="s">
        <v>113</v>
      </c>
      <c r="H43" t="s">
        <v>120</v>
      </c>
      <c r="I43" s="1" t="s">
        <v>121</v>
      </c>
      <c r="J43" s="7" t="s">
        <v>130</v>
      </c>
      <c r="K43" s="1">
        <v>2927</v>
      </c>
      <c r="L43" s="12"/>
    </row>
    <row r="44" spans="3:12" x14ac:dyDescent="0.25">
      <c r="C44" s="2">
        <f t="shared" si="0"/>
        <v>36</v>
      </c>
      <c r="D44" s="1" t="s">
        <v>36</v>
      </c>
      <c r="E44" t="s">
        <v>83</v>
      </c>
      <c r="F44" s="1" t="s">
        <v>113</v>
      </c>
      <c r="H44" t="s">
        <v>131</v>
      </c>
      <c r="I44" s="1" t="s">
        <v>132</v>
      </c>
      <c r="J44" s="7" t="s">
        <v>130</v>
      </c>
      <c r="K44" s="1">
        <v>2318</v>
      </c>
      <c r="L44" s="12"/>
    </row>
    <row r="45" spans="3:12" x14ac:dyDescent="0.25">
      <c r="C45" s="2">
        <f t="shared" si="0"/>
        <v>37</v>
      </c>
      <c r="D45" s="1" t="s">
        <v>43</v>
      </c>
      <c r="E45" t="s">
        <v>86</v>
      </c>
      <c r="F45" s="1" t="s">
        <v>113</v>
      </c>
      <c r="H45" s="11" t="s">
        <v>129</v>
      </c>
      <c r="I45" s="26" t="s">
        <v>121</v>
      </c>
      <c r="J45" s="7" t="s">
        <v>130</v>
      </c>
      <c r="K45" s="1">
        <v>2331</v>
      </c>
      <c r="L45" s="12"/>
    </row>
    <row r="46" spans="3:12" x14ac:dyDescent="0.25">
      <c r="C46" s="2">
        <f t="shared" si="0"/>
        <v>38</v>
      </c>
      <c r="D46" s="1" t="s">
        <v>39</v>
      </c>
      <c r="E46" t="s">
        <v>91</v>
      </c>
      <c r="F46" s="1" t="s">
        <v>113</v>
      </c>
      <c r="H46" s="11" t="s">
        <v>149</v>
      </c>
      <c r="I46" s="26" t="s">
        <v>148</v>
      </c>
      <c r="J46" s="7" t="s">
        <v>111</v>
      </c>
      <c r="K46" s="1">
        <v>2435</v>
      </c>
      <c r="L46" s="12"/>
    </row>
    <row r="47" spans="3:12" x14ac:dyDescent="0.25">
      <c r="C47" s="2">
        <f t="shared" si="0"/>
        <v>39</v>
      </c>
      <c r="D47" s="1" t="s">
        <v>19</v>
      </c>
      <c r="E47" t="s">
        <v>52</v>
      </c>
      <c r="F47" s="1" t="s">
        <v>118</v>
      </c>
      <c r="H47" s="11" t="s">
        <v>122</v>
      </c>
      <c r="I47" s="26" t="s">
        <v>123</v>
      </c>
      <c r="J47" s="7" t="s">
        <v>130</v>
      </c>
      <c r="K47" s="13">
        <v>2227</v>
      </c>
      <c r="L47" s="12"/>
    </row>
    <row r="48" spans="3:12" x14ac:dyDescent="0.25">
      <c r="C48" s="2">
        <f t="shared" si="0"/>
        <v>40</v>
      </c>
      <c r="D48" s="7" t="s">
        <v>30</v>
      </c>
      <c r="E48" s="8" t="s">
        <v>53</v>
      </c>
      <c r="F48" s="1" t="s">
        <v>118</v>
      </c>
      <c r="H48" s="11" t="s">
        <v>125</v>
      </c>
      <c r="I48" s="26" t="s">
        <v>123</v>
      </c>
      <c r="J48" s="7" t="s">
        <v>130</v>
      </c>
      <c r="K48" s="13">
        <v>2017</v>
      </c>
      <c r="L48" s="12"/>
    </row>
    <row r="49" spans="1:12" x14ac:dyDescent="0.25">
      <c r="C49" s="2">
        <f t="shared" si="0"/>
        <v>41</v>
      </c>
      <c r="D49" s="1" t="s">
        <v>18</v>
      </c>
      <c r="E49" t="s">
        <v>59</v>
      </c>
      <c r="F49" s="1" t="s">
        <v>118</v>
      </c>
      <c r="H49" s="11" t="s">
        <v>126</v>
      </c>
      <c r="I49" s="26" t="s">
        <v>123</v>
      </c>
      <c r="J49" s="7" t="s">
        <v>130</v>
      </c>
      <c r="K49" s="13">
        <v>2340</v>
      </c>
      <c r="L49" s="12"/>
    </row>
    <row r="50" spans="1:12" x14ac:dyDescent="0.25">
      <c r="C50" s="2">
        <f t="shared" si="0"/>
        <v>42</v>
      </c>
      <c r="D50" s="1" t="s">
        <v>17</v>
      </c>
      <c r="E50" t="s">
        <v>60</v>
      </c>
      <c r="F50" s="1" t="s">
        <v>118</v>
      </c>
      <c r="H50" s="11" t="s">
        <v>135</v>
      </c>
      <c r="I50" s="26" t="s">
        <v>134</v>
      </c>
      <c r="J50" s="7" t="s">
        <v>130</v>
      </c>
      <c r="K50" s="13">
        <v>2370</v>
      </c>
      <c r="L50" s="12"/>
    </row>
    <row r="51" spans="1:12" x14ac:dyDescent="0.25">
      <c r="C51" s="2">
        <f t="shared" si="0"/>
        <v>43</v>
      </c>
      <c r="D51" s="1" t="s">
        <v>119</v>
      </c>
      <c r="E51" t="s">
        <v>61</v>
      </c>
      <c r="F51" s="1" t="s">
        <v>118</v>
      </c>
      <c r="H51" s="11" t="s">
        <v>137</v>
      </c>
      <c r="I51" s="26" t="s">
        <v>121</v>
      </c>
      <c r="J51" s="7" t="s">
        <v>130</v>
      </c>
      <c r="K51" s="13">
        <v>2354</v>
      </c>
      <c r="L51" s="12"/>
    </row>
    <row r="52" spans="1:12" x14ac:dyDescent="0.25">
      <c r="C52" s="2">
        <f t="shared" si="0"/>
        <v>44</v>
      </c>
      <c r="D52" s="1" t="s">
        <v>31</v>
      </c>
      <c r="E52" t="s">
        <v>95</v>
      </c>
      <c r="F52" s="1" t="s">
        <v>118</v>
      </c>
      <c r="H52" s="11" t="s">
        <v>138</v>
      </c>
      <c r="I52" s="26" t="s">
        <v>139</v>
      </c>
      <c r="J52" s="26" t="s">
        <v>118</v>
      </c>
      <c r="L52" s="12"/>
    </row>
    <row r="53" spans="1:12" x14ac:dyDescent="0.25">
      <c r="C53" s="2">
        <f t="shared" si="0"/>
        <v>45</v>
      </c>
      <c r="D53" s="1" t="s">
        <v>150</v>
      </c>
      <c r="E53" t="s">
        <v>95</v>
      </c>
      <c r="F53" s="1" t="s">
        <v>109</v>
      </c>
      <c r="H53" s="11" t="s">
        <v>143</v>
      </c>
      <c r="I53" s="26" t="s">
        <v>142</v>
      </c>
      <c r="J53" s="7" t="s">
        <v>130</v>
      </c>
      <c r="K53" s="13">
        <v>2378</v>
      </c>
      <c r="L53" s="12"/>
    </row>
    <row r="54" spans="1:12" x14ac:dyDescent="0.25">
      <c r="C54" s="2">
        <f t="shared" si="0"/>
        <v>46</v>
      </c>
      <c r="D54" s="1" t="s">
        <v>20</v>
      </c>
      <c r="E54" t="s">
        <v>98</v>
      </c>
      <c r="F54" s="1" t="s">
        <v>118</v>
      </c>
      <c r="H54" t="s">
        <v>144</v>
      </c>
      <c r="I54" s="1" t="s">
        <v>145</v>
      </c>
      <c r="J54" s="7" t="s">
        <v>130</v>
      </c>
      <c r="K54" s="13">
        <v>2385</v>
      </c>
      <c r="L54" s="12"/>
    </row>
    <row r="55" spans="1:12" x14ac:dyDescent="0.25">
      <c r="C55" s="2">
        <f t="shared" si="0"/>
        <v>47</v>
      </c>
      <c r="D55" s="1" t="s">
        <v>21</v>
      </c>
      <c r="E55" t="s">
        <v>84</v>
      </c>
      <c r="F55" s="1" t="s">
        <v>118</v>
      </c>
      <c r="H55" s="11" t="s">
        <v>151</v>
      </c>
      <c r="I55" s="1" t="s">
        <v>150</v>
      </c>
      <c r="J55" s="14" t="s">
        <v>109</v>
      </c>
      <c r="K55" s="13">
        <v>2339</v>
      </c>
      <c r="L55" s="12"/>
    </row>
    <row r="56" spans="1:12" x14ac:dyDescent="0.25">
      <c r="C56" s="2">
        <f t="shared" si="0"/>
        <v>48</v>
      </c>
      <c r="D56" s="1" t="s">
        <v>50</v>
      </c>
      <c r="E56" t="s">
        <v>51</v>
      </c>
      <c r="F56" s="1" t="s">
        <v>110</v>
      </c>
      <c r="H56" s="11" t="s">
        <v>163</v>
      </c>
      <c r="I56" s="26" t="s">
        <v>164</v>
      </c>
      <c r="J56" s="7" t="s">
        <v>111</v>
      </c>
      <c r="K56" s="1">
        <v>2444</v>
      </c>
      <c r="L56" s="12"/>
    </row>
    <row r="57" spans="1:12" x14ac:dyDescent="0.25">
      <c r="C57" s="2">
        <f t="shared" si="0"/>
        <v>49</v>
      </c>
      <c r="D57" s="1" t="s">
        <v>161</v>
      </c>
      <c r="E57" t="s">
        <v>54</v>
      </c>
      <c r="F57" s="1" t="s">
        <v>110</v>
      </c>
      <c r="H57" s="11" t="s">
        <v>152</v>
      </c>
      <c r="I57" s="1" t="s">
        <v>150</v>
      </c>
      <c r="J57" s="14" t="s">
        <v>109</v>
      </c>
      <c r="K57" s="13"/>
      <c r="L57" s="12"/>
    </row>
    <row r="58" spans="1:12" x14ac:dyDescent="0.25">
      <c r="C58" s="2">
        <f t="shared" si="0"/>
        <v>50</v>
      </c>
      <c r="D58" s="1" t="s">
        <v>48</v>
      </c>
      <c r="E58" t="s">
        <v>55</v>
      </c>
      <c r="F58" s="1" t="s">
        <v>110</v>
      </c>
      <c r="H58" s="11" t="s">
        <v>162</v>
      </c>
      <c r="I58" s="13" t="s">
        <v>161</v>
      </c>
      <c r="J58" s="14" t="s">
        <v>110</v>
      </c>
      <c r="K58" s="13">
        <v>2450</v>
      </c>
      <c r="L58" s="12"/>
    </row>
    <row r="59" spans="1:12" x14ac:dyDescent="0.25">
      <c r="C59" s="2">
        <f t="shared" si="0"/>
        <v>51</v>
      </c>
      <c r="D59" s="1" t="s">
        <v>49</v>
      </c>
      <c r="E59" t="s">
        <v>93</v>
      </c>
      <c r="F59" s="1" t="s">
        <v>110</v>
      </c>
      <c r="L59" s="12"/>
    </row>
    <row r="60" spans="1:12" x14ac:dyDescent="0.25">
      <c r="C60" s="2">
        <f t="shared" si="0"/>
        <v>52</v>
      </c>
      <c r="D60" s="1" t="s">
        <v>47</v>
      </c>
      <c r="E60" t="s">
        <v>77</v>
      </c>
      <c r="F60" s="1" t="s">
        <v>110</v>
      </c>
      <c r="L60" s="12"/>
    </row>
    <row r="61" spans="1:12" x14ac:dyDescent="0.25">
      <c r="C61" s="2">
        <f t="shared" si="0"/>
        <v>53</v>
      </c>
      <c r="D61" s="1" t="s">
        <v>46</v>
      </c>
      <c r="E61" t="s">
        <v>80</v>
      </c>
      <c r="F61" s="1" t="s">
        <v>110</v>
      </c>
      <c r="H61" s="11"/>
      <c r="I61" s="12"/>
      <c r="J61" s="14"/>
      <c r="K61" s="13"/>
      <c r="L61" s="12"/>
    </row>
    <row r="62" spans="1:12" x14ac:dyDescent="0.25">
      <c r="C62" s="2">
        <f t="shared" si="0"/>
        <v>54</v>
      </c>
      <c r="D62" s="1" t="s">
        <v>45</v>
      </c>
      <c r="E62" t="s">
        <v>88</v>
      </c>
      <c r="F62" s="1" t="s">
        <v>110</v>
      </c>
      <c r="H62" s="11"/>
      <c r="I62" s="12"/>
      <c r="J62" s="14"/>
      <c r="K62" s="13"/>
      <c r="L62" s="12"/>
    </row>
    <row r="63" spans="1:12" x14ac:dyDescent="0.25">
      <c r="C63" s="2">
        <f t="shared" si="0"/>
        <v>55</v>
      </c>
      <c r="D63" s="1" t="s">
        <v>136</v>
      </c>
      <c r="E63" t="s">
        <v>59</v>
      </c>
      <c r="F63" s="1" t="s">
        <v>110</v>
      </c>
      <c r="H63" s="11"/>
      <c r="I63" s="12"/>
      <c r="J63" s="14"/>
      <c r="K63" s="13"/>
      <c r="L63" s="12"/>
    </row>
    <row r="64" spans="1:12" x14ac:dyDescent="0.25">
      <c r="A64" t="s">
        <v>146</v>
      </c>
      <c r="C64" s="2">
        <f t="shared" si="0"/>
        <v>56</v>
      </c>
      <c r="D64" s="1" t="s">
        <v>140</v>
      </c>
      <c r="E64" t="s">
        <v>141</v>
      </c>
      <c r="F64" s="1" t="s">
        <v>110</v>
      </c>
      <c r="H64" s="11"/>
      <c r="I64" s="12"/>
      <c r="J64" s="14"/>
      <c r="K64" s="13"/>
      <c r="L64" s="12"/>
    </row>
    <row r="65" spans="3:12" x14ac:dyDescent="0.25">
      <c r="C65" s="2">
        <f t="shared" si="0"/>
        <v>57</v>
      </c>
      <c r="D65" s="1" t="s">
        <v>142</v>
      </c>
      <c r="E65" t="s">
        <v>55</v>
      </c>
      <c r="F65" s="1" t="s">
        <v>130</v>
      </c>
      <c r="H65" s="11"/>
      <c r="I65" s="12"/>
      <c r="J65" s="14"/>
      <c r="K65" s="13"/>
      <c r="L65" s="12"/>
    </row>
    <row r="66" spans="3:12" x14ac:dyDescent="0.25">
      <c r="C66" s="2">
        <f t="shared" si="0"/>
        <v>58</v>
      </c>
      <c r="D66" s="1" t="s">
        <v>145</v>
      </c>
      <c r="E66" t="s">
        <v>69</v>
      </c>
      <c r="F66" s="1" t="s">
        <v>130</v>
      </c>
      <c r="H66" s="11"/>
      <c r="I66" s="12"/>
      <c r="J66" s="14"/>
      <c r="K66" s="13"/>
      <c r="L66" s="12"/>
    </row>
    <row r="67" spans="3:12" x14ac:dyDescent="0.25">
      <c r="C67" s="2">
        <f t="shared" si="0"/>
        <v>59</v>
      </c>
      <c r="D67" s="1" t="s">
        <v>121</v>
      </c>
      <c r="E67" t="s">
        <v>59</v>
      </c>
      <c r="F67" s="1" t="s">
        <v>130</v>
      </c>
      <c r="H67" s="11"/>
      <c r="I67" s="12"/>
      <c r="J67" s="14"/>
      <c r="K67" s="13"/>
      <c r="L67" s="12"/>
    </row>
    <row r="68" spans="3:12" x14ac:dyDescent="0.25">
      <c r="C68" s="2">
        <f t="shared" si="0"/>
        <v>60</v>
      </c>
      <c r="D68" s="1" t="s">
        <v>123</v>
      </c>
      <c r="E68" t="s">
        <v>84</v>
      </c>
      <c r="F68" s="1" t="s">
        <v>130</v>
      </c>
      <c r="H68" s="11"/>
      <c r="I68" s="12"/>
      <c r="J68" s="14"/>
      <c r="K68" s="13"/>
      <c r="L68" s="12"/>
    </row>
    <row r="69" spans="3:12" x14ac:dyDescent="0.25">
      <c r="C69" s="2">
        <f t="shared" si="0"/>
        <v>61</v>
      </c>
      <c r="D69" s="1" t="s">
        <v>132</v>
      </c>
      <c r="E69" t="s">
        <v>92</v>
      </c>
      <c r="F69" s="1" t="s">
        <v>130</v>
      </c>
      <c r="H69" s="11"/>
      <c r="I69" s="12"/>
      <c r="J69" s="14"/>
      <c r="K69" s="13"/>
      <c r="L69" s="12"/>
    </row>
    <row r="70" spans="3:12" x14ac:dyDescent="0.25">
      <c r="C70" s="2">
        <f t="shared" si="0"/>
        <v>62</v>
      </c>
      <c r="D70" s="1" t="s">
        <v>26</v>
      </c>
      <c r="E70" t="s">
        <v>94</v>
      </c>
      <c r="F70" s="1" t="s">
        <v>130</v>
      </c>
      <c r="H70" s="11"/>
      <c r="I70" s="12"/>
      <c r="J70" s="14"/>
      <c r="K70" s="13"/>
      <c r="L70" s="12"/>
    </row>
    <row r="71" spans="3:12" x14ac:dyDescent="0.25">
      <c r="C71" s="2">
        <f t="shared" si="0"/>
        <v>63</v>
      </c>
      <c r="D71" s="1" t="s">
        <v>23</v>
      </c>
      <c r="E71" t="s">
        <v>63</v>
      </c>
      <c r="F71" s="1" t="s">
        <v>130</v>
      </c>
      <c r="H71" s="11"/>
      <c r="I71" s="12"/>
      <c r="J71" s="14"/>
      <c r="K71" s="13"/>
      <c r="L71" s="19"/>
    </row>
    <row r="72" spans="3:12" x14ac:dyDescent="0.25">
      <c r="C72" s="2">
        <f t="shared" si="0"/>
        <v>64</v>
      </c>
      <c r="D72" s="1" t="s">
        <v>24</v>
      </c>
      <c r="E72" t="s">
        <v>68</v>
      </c>
      <c r="F72" s="1" t="s">
        <v>130</v>
      </c>
      <c r="H72" s="11"/>
      <c r="I72" s="12"/>
      <c r="J72" s="14"/>
      <c r="K72" s="13"/>
      <c r="L72" s="19"/>
    </row>
    <row r="73" spans="3:12" x14ac:dyDescent="0.25">
      <c r="C73" s="2">
        <f t="shared" si="0"/>
        <v>65</v>
      </c>
      <c r="D73" s="1" t="s">
        <v>25</v>
      </c>
      <c r="E73" t="s">
        <v>89</v>
      </c>
      <c r="F73" s="1" t="s">
        <v>130</v>
      </c>
      <c r="H73" s="11"/>
      <c r="I73" s="12"/>
      <c r="J73" s="14"/>
      <c r="K73" s="13"/>
      <c r="L73" s="19"/>
    </row>
    <row r="74" spans="3:12" x14ac:dyDescent="0.25">
      <c r="C74" s="2"/>
      <c r="D74" s="1" t="s">
        <v>134</v>
      </c>
      <c r="E74" t="s">
        <v>97</v>
      </c>
      <c r="F74" s="1" t="s">
        <v>130</v>
      </c>
      <c r="H74" s="11"/>
      <c r="I74" s="12"/>
      <c r="J74" s="14"/>
      <c r="K74" s="13"/>
    </row>
    <row r="75" spans="3:12" x14ac:dyDescent="0.25">
      <c r="C75" s="2"/>
      <c r="H75" s="11"/>
      <c r="I75" s="12"/>
      <c r="J75" s="14"/>
      <c r="K75" s="13"/>
    </row>
    <row r="76" spans="3:12" x14ac:dyDescent="0.25">
      <c r="C76" s="2"/>
      <c r="H76" s="11"/>
      <c r="I76" s="12"/>
      <c r="J76" s="14"/>
      <c r="K76" s="13"/>
    </row>
    <row r="77" spans="3:12" x14ac:dyDescent="0.25">
      <c r="C77" s="2"/>
      <c r="H77" s="12"/>
      <c r="I77" s="12"/>
      <c r="J77" s="12"/>
      <c r="K77" s="12"/>
    </row>
    <row r="78" spans="3:12" x14ac:dyDescent="0.25">
      <c r="C78" s="2"/>
      <c r="D78" s="9"/>
      <c r="H78" s="12"/>
      <c r="I78" s="12"/>
      <c r="J78" s="12"/>
      <c r="K78" s="12"/>
    </row>
    <row r="79" spans="3:12" x14ac:dyDescent="0.25">
      <c r="C79" s="2"/>
      <c r="H79" s="12"/>
      <c r="I79" s="12"/>
      <c r="J79" s="12"/>
      <c r="K79" s="12"/>
    </row>
    <row r="80" spans="3:12" ht="15" customHeight="1" x14ac:dyDescent="0.25">
      <c r="C80" s="2"/>
      <c r="H80" s="12"/>
      <c r="I80" s="12"/>
      <c r="J80" s="12"/>
      <c r="K80" s="12"/>
    </row>
    <row r="81" spans="3:11" ht="15" customHeight="1" x14ac:dyDescent="0.25">
      <c r="C81" s="2"/>
      <c r="H81" s="12"/>
      <c r="I81" s="12"/>
      <c r="J81" s="12"/>
      <c r="K81" s="12"/>
    </row>
    <row r="82" spans="3:11" ht="21" x14ac:dyDescent="0.25">
      <c r="D82" s="15"/>
      <c r="E82" s="16"/>
      <c r="H82" s="12"/>
      <c r="I82" s="12"/>
      <c r="J82" s="12"/>
      <c r="K82" s="12"/>
    </row>
    <row r="83" spans="3:11" x14ac:dyDescent="0.25">
      <c r="D83"/>
      <c r="F83"/>
      <c r="H83" s="12"/>
      <c r="I83" s="12"/>
      <c r="J83" s="12"/>
      <c r="K83" s="12"/>
    </row>
    <row r="84" spans="3:11" x14ac:dyDescent="0.25">
      <c r="D84"/>
      <c r="F84"/>
    </row>
    <row r="85" spans="3:11" x14ac:dyDescent="0.25">
      <c r="D85"/>
      <c r="F85"/>
    </row>
    <row r="86" spans="3:11" x14ac:dyDescent="0.25">
      <c r="F86"/>
    </row>
    <row r="87" spans="3:11" x14ac:dyDescent="0.25">
      <c r="F87"/>
    </row>
    <row r="88" spans="3:11" x14ac:dyDescent="0.25">
      <c r="F88"/>
    </row>
    <row r="89" spans="3:11" x14ac:dyDescent="0.25">
      <c r="F89"/>
    </row>
    <row r="90" spans="3:11" x14ac:dyDescent="0.25">
      <c r="F90"/>
    </row>
    <row r="91" spans="3:11" x14ac:dyDescent="0.25">
      <c r="D91"/>
    </row>
  </sheetData>
  <sortState xmlns:xlrd2="http://schemas.microsoft.com/office/spreadsheetml/2017/richdata2" ref="D8:F67">
    <sortCondition ref="F8:F67"/>
    <sortCondition ref="E8:E67"/>
  </sortState>
  <mergeCells count="2">
    <mergeCell ref="D5:E5"/>
    <mergeCell ref="G5:O5"/>
  </mergeCells>
  <pageMargins left="0.2" right="0.2" top="0.5" bottom="0.5" header="0.3" footer="0.3"/>
  <pageSetup scale="5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B0DB-6719-4CA3-96BF-687208C65260}">
  <dimension ref="A1"/>
  <sheetViews>
    <sheetView topLeftCell="A268" workbookViewId="0">
      <selection activeCell="E303" sqref="E30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2024 - 6 Regions</vt:lpstr>
      <vt:lpstr>2023 - 5 Regions</vt:lpstr>
      <vt:lpstr>Old Breakouts</vt:lpstr>
      <vt:lpstr>'2023 - 5 Regions'!Print_Area</vt:lpstr>
      <vt:lpstr>'2024 - 6 Regions'!Print_Area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Cole</dc:creator>
  <cp:lastModifiedBy>Matt Cole</cp:lastModifiedBy>
  <cp:lastPrinted>2025-05-21T14:00:50Z</cp:lastPrinted>
  <dcterms:created xsi:type="dcterms:W3CDTF">2019-06-04T18:04:28Z</dcterms:created>
  <dcterms:modified xsi:type="dcterms:W3CDTF">2025-11-11T12:39:13Z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