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dt47\Documents\GitHub\Mods\Mod2_water\"/>
    </mc:Choice>
  </mc:AlternateContent>
  <xr:revisionPtr revIDLastSave="0" documentId="13_ncr:1_{830E8A38-ABA0-42EE-B6BF-686D6EF7D0D3}" xr6:coauthVersionLast="47" xr6:coauthVersionMax="47" xr10:uidLastSave="{00000000-0000-0000-0000-000000000000}"/>
  <bookViews>
    <workbookView xWindow="28950" yWindow="2445" windowWidth="14400" windowHeight="8880" xr2:uid="{00000000-000D-0000-FFFF-FFFF00000000}"/>
  </bookViews>
  <sheets>
    <sheet name="Query Builder for Public Use 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4" i="1"/>
  <c r="D34" i="1"/>
  <c r="D35" i="1"/>
  <c r="D36" i="1"/>
  <c r="D37" i="1"/>
  <c r="D38" i="1"/>
  <c r="D39" i="1"/>
  <c r="D40" i="1"/>
  <c r="D41" i="1"/>
  <c r="D42" i="1"/>
  <c r="D43" i="1"/>
  <c r="D45" i="1"/>
  <c r="D46" i="1"/>
  <c r="D47" i="1"/>
  <c r="D48" i="1"/>
  <c r="D33" i="1"/>
</calcChain>
</file>

<file path=xl/sharedStrings.xml><?xml version="1.0" encoding="utf-8"?>
<sst xmlns="http://schemas.openxmlformats.org/spreadsheetml/2006/main" count="67" uniqueCount="7">
  <si>
    <t>NPS Public Use Statistics Query Builder</t>
  </si>
  <si>
    <t>Park</t>
  </si>
  <si>
    <t>Year</t>
  </si>
  <si>
    <t>Glacier NP</t>
  </si>
  <si>
    <t>Grant-Kohrs Ranch NHS</t>
  </si>
  <si>
    <t>percent_change</t>
  </si>
  <si>
    <t>recreation_visits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</si>
</sst>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"/>
  </numFmts>
  <fonts count="6">
    <font>
      <sz val="11"/>
      <color rgb="FF000000"/>
      <name val="Calibri"/>
      <family val="2"/>
      <scheme val="minor"/>
    </font>
    <font>
      <sz val="11"/>
      <name val="Calibri"/>
    </font>
    <font>
      <b/>
      <sz val="14"/>
      <color rgb="FF000000"/>
      <name val="Arial"/>
    </font>
    <font>
      <b/>
      <sz val="10"/>
      <color rgb="FF854136"/>
      <name val="Arial"/>
    </font>
    <font>
      <sz val="10"/>
      <color rgb="FF000000"/>
      <name val="Arial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5E7630"/>
      </left>
      <right style="thin">
        <color rgb="FFD3D3D3"/>
      </right>
      <top style="thin">
        <color rgb="FF5E7630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5E7630"/>
      </top>
      <bottom style="thin">
        <color rgb="FFD3D3D3"/>
      </bottom>
      <diagonal/>
    </border>
    <border>
      <left style="thin">
        <color rgb="FFD3D3D3"/>
      </left>
      <right style="thin">
        <color rgb="FF5E7630"/>
      </right>
      <top style="thin">
        <color rgb="FF5E7630"/>
      </top>
      <bottom style="thin">
        <color rgb="FFD3D3D3"/>
      </bottom>
      <diagonal/>
    </border>
    <border>
      <left style="thin">
        <color rgb="FF5E7630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5E7630"/>
      </right>
      <top style="thin">
        <color rgb="FFD3D3D3"/>
      </top>
      <bottom style="thin">
        <color rgb="FFD3D3D3"/>
      </bottom>
      <diagonal/>
    </border>
    <border>
      <left style="thin">
        <color rgb="FF5E7630"/>
      </left>
      <right style="thin">
        <color rgb="FFD3D3D3"/>
      </right>
      <top style="thin">
        <color rgb="FFD3D3D3"/>
      </top>
      <bottom style="thin">
        <color rgb="FF5E763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5E7630"/>
      </bottom>
      <diagonal/>
    </border>
    <border>
      <left style="thin">
        <color rgb="FFD3D3D3"/>
      </left>
      <right style="thin">
        <color rgb="FF5E7630"/>
      </right>
      <top style="thin">
        <color rgb="FFD3D3D3"/>
      </top>
      <bottom style="thin">
        <color rgb="FF5E763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5E7630"/>
      </right>
      <top style="thin">
        <color rgb="FFD3D3D3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horizontal="center" vertical="center" wrapText="1" readingOrder="1"/>
    </xf>
    <xf numFmtId="0" fontId="3" fillId="0" borderId="2" xfId="0" applyNumberFormat="1" applyFont="1" applyFill="1" applyBorder="1" applyAlignment="1">
      <alignment horizontal="center" vertical="center" wrapText="1" readingOrder="1"/>
    </xf>
    <xf numFmtId="0" fontId="3" fillId="0" borderId="3" xfId="0" applyNumberFormat="1" applyFont="1" applyFill="1" applyBorder="1" applyAlignment="1">
      <alignment horizontal="center" vertical="center" wrapText="1" readingOrder="1"/>
    </xf>
    <xf numFmtId="0" fontId="4" fillId="0" borderId="4" xfId="0" applyNumberFormat="1" applyFont="1" applyFill="1" applyBorder="1" applyAlignment="1">
      <alignment horizontal="left" vertical="top" wrapText="1" readingOrder="1"/>
    </xf>
    <xf numFmtId="0" fontId="4" fillId="0" borderId="5" xfId="0" applyNumberFormat="1" applyFont="1" applyFill="1" applyBorder="1" applyAlignment="1">
      <alignment horizontal="left" vertical="top" wrapText="1" readingOrder="1"/>
    </xf>
    <xf numFmtId="164" fontId="4" fillId="0" borderId="6" xfId="0" applyNumberFormat="1" applyFont="1" applyFill="1" applyBorder="1" applyAlignment="1">
      <alignment vertical="top" wrapText="1" readingOrder="1"/>
    </xf>
    <xf numFmtId="0" fontId="4" fillId="0" borderId="7" xfId="0" applyNumberFormat="1" applyFont="1" applyFill="1" applyBorder="1" applyAlignment="1">
      <alignment horizontal="left" vertical="top" wrapText="1" readingOrder="1"/>
    </xf>
    <xf numFmtId="0" fontId="4" fillId="0" borderId="8" xfId="0" applyNumberFormat="1" applyFont="1" applyFill="1" applyBorder="1" applyAlignment="1">
      <alignment horizontal="left" vertical="top" wrapText="1" readingOrder="1"/>
    </xf>
    <xf numFmtId="164" fontId="4" fillId="0" borderId="9" xfId="0" applyNumberFormat="1" applyFont="1" applyFill="1" applyBorder="1" applyAlignment="1">
      <alignment vertical="top" wrapText="1" readingOrder="1"/>
    </xf>
    <xf numFmtId="0" fontId="4" fillId="0" borderId="4" xfId="0" applyFont="1" applyBorder="1" applyAlignment="1">
      <alignment horizontal="left" vertical="top" wrapText="1" readingOrder="1"/>
    </xf>
    <xf numFmtId="0" fontId="4" fillId="0" borderId="5" xfId="0" applyFont="1" applyBorder="1" applyAlignment="1">
      <alignment horizontal="left" vertical="top" wrapText="1" readingOrder="1"/>
    </xf>
    <xf numFmtId="164" fontId="4" fillId="0" borderId="6" xfId="0" applyNumberFormat="1" applyFont="1" applyBorder="1" applyAlignment="1">
      <alignment vertical="top" wrapText="1" readingOrder="1"/>
    </xf>
    <xf numFmtId="0" fontId="4" fillId="0" borderId="10" xfId="0" applyFont="1" applyBorder="1" applyAlignment="1">
      <alignment horizontal="left" vertical="top" wrapText="1" readingOrder="1"/>
    </xf>
    <xf numFmtId="164" fontId="4" fillId="0" borderId="11" xfId="0" applyNumberFormat="1" applyFont="1" applyBorder="1" applyAlignment="1">
      <alignment vertical="top" wrapText="1" readingOrder="1"/>
    </xf>
    <xf numFmtId="9" fontId="4" fillId="0" borderId="5" xfId="1" applyFont="1" applyBorder="1" applyAlignment="1">
      <alignment horizontal="center" vertical="top" wrapText="1" readingOrder="1"/>
    </xf>
    <xf numFmtId="9" fontId="1" fillId="0" borderId="0" xfId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 vertical="top" wrapText="1" readingOrder="1"/>
    </xf>
    <xf numFmtId="0" fontId="1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7630"/>
      <rgbColor rgb="00D3D3D3"/>
      <rgbColor rgb="0085413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6642059001576"/>
          <c:y val="6.0268891979601301E-2"/>
          <c:w val="0.87242805098987941"/>
          <c:h val="0.79195587338787099"/>
        </c:manualLayout>
      </c:layout>
      <c:lineChart>
        <c:grouping val="standard"/>
        <c:varyColors val="0"/>
        <c:ser>
          <c:idx val="2"/>
          <c:order val="0"/>
          <c:tx>
            <c:strRef>
              <c:f>'Query Builder for Public Use St'!$A$38</c:f>
              <c:strCache>
                <c:ptCount val="1"/>
                <c:pt idx="0">
                  <c:v>Glacier NP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'Query Builder for Public Use St'!$B$32:$B$48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'Query Builder for Public Use St'!$D$4:$D$48</c:f>
              <c:numCache>
                <c:formatCode>0%</c:formatCode>
                <c:ptCount val="17"/>
                <c:pt idx="1">
                  <c:v>-0.13214523486208851</c:v>
                </c:pt>
                <c:pt idx="2">
                  <c:v>0.12351640766426608</c:v>
                </c:pt>
                <c:pt idx="3">
                  <c:v>8.30483009312043E-2</c:v>
                </c:pt>
                <c:pt idx="4">
                  <c:v>-0.15748929114273871</c:v>
                </c:pt>
                <c:pt idx="5">
                  <c:v>0.16642047428629386</c:v>
                </c:pt>
                <c:pt idx="6">
                  <c:v>1.310755838827771E-2</c:v>
                </c:pt>
                <c:pt idx="7">
                  <c:v>6.7638677230463837E-2</c:v>
                </c:pt>
                <c:pt idx="8">
                  <c:v>1.1771507546627622E-2</c:v>
                </c:pt>
                <c:pt idx="9">
                  <c:v>0.24539782659412965</c:v>
                </c:pt>
                <c:pt idx="10">
                  <c:v>0.12177463390166768</c:v>
                </c:pt>
                <c:pt idx="11">
                  <c:v>-0.10291991074302559</c:v>
                </c:pt>
                <c:pt idx="12">
                  <c:v>2.8506304064770317E-2</c:v>
                </c:pt>
                <c:pt idx="13">
                  <c:v>-0.44296600574653283</c:v>
                </c:pt>
                <c:pt idx="14">
                  <c:v>0.81395096958909008</c:v>
                </c:pt>
                <c:pt idx="15">
                  <c:v>-5.6202898701217786E-2</c:v>
                </c:pt>
                <c:pt idx="16">
                  <c:v>8.649944403529293E-3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1-45A7-8DD5-51B5EAB05AA8}"/>
            </c:ext>
          </c:extLst>
        </c:ser>
        <c:ser>
          <c:idx val="0"/>
          <c:order val="1"/>
          <c:tx>
            <c:strRef>
              <c:f>'Query Builder for Public Use St'!$A$55</c:f>
              <c:strCache>
                <c:ptCount val="1"/>
                <c:pt idx="0">
                  <c:v>Grant-Kohrs Ranch NHS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'Query Builder for Public Use St'!$D$50:$D$66</c:f>
              <c:numCache>
                <c:formatCode>0%</c:formatCode>
                <c:ptCount val="17"/>
                <c:pt idx="1">
                  <c:v>-4.9216874356922374E-2</c:v>
                </c:pt>
                <c:pt idx="2">
                  <c:v>0.20838092947754464</c:v>
                </c:pt>
                <c:pt idx="3">
                  <c:v>9.8313348922831986E-2</c:v>
                </c:pt>
                <c:pt idx="4">
                  <c:v>-8.0724801812004532E-2</c:v>
                </c:pt>
                <c:pt idx="5">
                  <c:v>-0.15759128763613067</c:v>
                </c:pt>
                <c:pt idx="6">
                  <c:v>0.1025446036852881</c:v>
                </c:pt>
                <c:pt idx="7">
                  <c:v>9.10971986417657E-2</c:v>
                </c:pt>
                <c:pt idx="8">
                  <c:v>7.6537806953561882E-2</c:v>
                </c:pt>
                <c:pt idx="9">
                  <c:v>4.6840417363024529E-2</c:v>
                </c:pt>
                <c:pt idx="10">
                  <c:v>3.8660683465654128E-2</c:v>
                </c:pt>
                <c:pt idx="11">
                  <c:v>0.10817547357926222</c:v>
                </c:pt>
                <c:pt idx="12">
                  <c:v>-6.1216074373969108E-2</c:v>
                </c:pt>
                <c:pt idx="13">
                  <c:v>-0.38793275566026436</c:v>
                </c:pt>
                <c:pt idx="14">
                  <c:v>0.59681628392484343</c:v>
                </c:pt>
                <c:pt idx="15">
                  <c:v>-5.1070436345808136E-3</c:v>
                </c:pt>
                <c:pt idx="16">
                  <c:v>0.11777750400394234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1-45A7-8DD5-51B5EAB05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549136"/>
        <c:axId val="1605216176"/>
      </c:lineChart>
      <c:catAx>
        <c:axId val="18645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216176"/>
        <c:crosses val="autoZero"/>
        <c:auto val="1"/>
        <c:lblAlgn val="ctr"/>
        <c:lblOffset val="100"/>
        <c:noMultiLvlLbl val="0"/>
      </c:catAx>
      <c:valAx>
        <c:axId val="16052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</xdr:colOff>
      <xdr:row>34</xdr:row>
      <xdr:rowOff>86677</xdr:rowOff>
    </xdr:from>
    <xdr:to>
      <xdr:col>4</xdr:col>
      <xdr:colOff>4650105</xdr:colOff>
      <xdr:row>49</xdr:row>
      <xdr:rowOff>111442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5622F-802A-9A20-F766-F001EB686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"/>
  <sheetViews>
    <sheetView showGridLines="0" tabSelected="1" workbookViewId="0">
      <selection activeCell="C32" sqref="C32"/>
    </sheetView>
  </sheetViews>
  <sheetFormatPr defaultRowHeight="14.4"/>
  <cols>
    <col min="1" max="1" width="30.88671875" customWidth="1"/>
    <col min="2" max="2" width="7.5546875" customWidth="1"/>
    <col min="3" max="3" width="13.6640625" customWidth="1"/>
    <col min="4" max="4" width="24.5546875" customWidth="1"/>
    <col min="5" max="5" width="161.5546875" customWidth="1"/>
  </cols>
  <sheetData>
    <row r="1" spans="1:4" ht="20.399999999999999" customHeight="1">
      <c r="A1" s="17" t="s">
        <v>0</v>
      </c>
      <c r="B1" s="18"/>
      <c r="C1" s="18"/>
      <c r="D1" s="18"/>
    </row>
    <row r="2" spans="1:4" ht="27.9" customHeight="1"/>
    <row r="3" spans="1:4" ht="26.4">
      <c r="A3" s="1" t="s">
        <v>1</v>
      </c>
      <c r="B3" s="2" t="s">
        <v>2</v>
      </c>
      <c r="C3" s="3" t="s">
        <v>6</v>
      </c>
      <c r="D3" s="3" t="s">
        <v>5</v>
      </c>
    </row>
    <row r="4" spans="1:4" hidden="1">
      <c r="A4" s="4" t="s">
        <v>3</v>
      </c>
      <c r="B4" s="5">
        <v>1979</v>
      </c>
      <c r="C4" s="6">
        <v>1446086</v>
      </c>
    </row>
    <row r="5" spans="1:4" hidden="1">
      <c r="A5" s="4" t="s">
        <v>3</v>
      </c>
      <c r="B5" s="5">
        <v>1980</v>
      </c>
      <c r="C5" s="6">
        <v>1474578</v>
      </c>
    </row>
    <row r="6" spans="1:4" hidden="1">
      <c r="A6" s="4" t="s">
        <v>3</v>
      </c>
      <c r="B6" s="5">
        <v>1981</v>
      </c>
      <c r="C6" s="6">
        <v>1786523</v>
      </c>
    </row>
    <row r="7" spans="1:4" hidden="1">
      <c r="A7" s="4" t="s">
        <v>3</v>
      </c>
      <c r="B7" s="5">
        <v>1982</v>
      </c>
      <c r="C7" s="6">
        <v>1666114</v>
      </c>
    </row>
    <row r="8" spans="1:4" hidden="1">
      <c r="A8" s="4" t="s">
        <v>3</v>
      </c>
      <c r="B8" s="5">
        <v>1983</v>
      </c>
      <c r="C8" s="6">
        <v>2203847</v>
      </c>
    </row>
    <row r="9" spans="1:4" hidden="1">
      <c r="A9" s="4" t="s">
        <v>3</v>
      </c>
      <c r="B9" s="5">
        <v>1984</v>
      </c>
      <c r="C9" s="6">
        <v>1946703</v>
      </c>
    </row>
    <row r="10" spans="1:4" hidden="1">
      <c r="A10" s="4" t="s">
        <v>3</v>
      </c>
      <c r="B10" s="5">
        <v>1985</v>
      </c>
      <c r="C10" s="6">
        <v>1603011</v>
      </c>
    </row>
    <row r="11" spans="1:4" hidden="1">
      <c r="A11" s="4" t="s">
        <v>3</v>
      </c>
      <c r="B11" s="5">
        <v>1986</v>
      </c>
      <c r="C11" s="6">
        <v>1579151</v>
      </c>
    </row>
    <row r="12" spans="1:4" hidden="1">
      <c r="A12" s="4" t="s">
        <v>3</v>
      </c>
      <c r="B12" s="5">
        <v>1987</v>
      </c>
      <c r="C12" s="6">
        <v>1660737</v>
      </c>
    </row>
    <row r="13" spans="1:4" hidden="1">
      <c r="A13" s="4" t="s">
        <v>3</v>
      </c>
      <c r="B13" s="5">
        <v>1988</v>
      </c>
      <c r="C13" s="6">
        <v>1817733</v>
      </c>
    </row>
    <row r="14" spans="1:4" hidden="1">
      <c r="A14" s="4" t="s">
        <v>3</v>
      </c>
      <c r="B14" s="5">
        <v>1989</v>
      </c>
      <c r="C14" s="6">
        <v>1821523</v>
      </c>
    </row>
    <row r="15" spans="1:4" hidden="1">
      <c r="A15" s="4" t="s">
        <v>3</v>
      </c>
      <c r="B15" s="5">
        <v>1990</v>
      </c>
      <c r="C15" s="6">
        <v>1986737</v>
      </c>
    </row>
    <row r="16" spans="1:4" hidden="1">
      <c r="A16" s="4" t="s">
        <v>3</v>
      </c>
      <c r="B16" s="5">
        <v>1991</v>
      </c>
      <c r="C16" s="6">
        <v>2096966</v>
      </c>
    </row>
    <row r="17" spans="1:4" hidden="1">
      <c r="A17" s="4" t="s">
        <v>3</v>
      </c>
      <c r="B17" s="5">
        <v>1992</v>
      </c>
      <c r="C17" s="6">
        <v>2199767</v>
      </c>
    </row>
    <row r="18" spans="1:4" hidden="1">
      <c r="A18" s="4" t="s">
        <v>3</v>
      </c>
      <c r="B18" s="5">
        <v>1993</v>
      </c>
      <c r="C18" s="6">
        <v>2141704</v>
      </c>
    </row>
    <row r="19" spans="1:4" hidden="1">
      <c r="A19" s="4" t="s">
        <v>3</v>
      </c>
      <c r="B19" s="5">
        <v>1994</v>
      </c>
      <c r="C19" s="6">
        <v>2152989</v>
      </c>
    </row>
    <row r="20" spans="1:4" hidden="1">
      <c r="A20" s="4" t="s">
        <v>3</v>
      </c>
      <c r="B20" s="5">
        <v>1995</v>
      </c>
      <c r="C20" s="6">
        <v>1839518</v>
      </c>
    </row>
    <row r="21" spans="1:4" hidden="1">
      <c r="A21" s="4" t="s">
        <v>3</v>
      </c>
      <c r="B21" s="5">
        <v>1996</v>
      </c>
      <c r="C21" s="6">
        <v>1720805</v>
      </c>
    </row>
    <row r="22" spans="1:4" hidden="1">
      <c r="A22" s="4" t="s">
        <v>3</v>
      </c>
      <c r="B22" s="5">
        <v>1997</v>
      </c>
      <c r="C22" s="6">
        <v>1708856</v>
      </c>
    </row>
    <row r="23" spans="1:4" hidden="1">
      <c r="A23" s="4" t="s">
        <v>3</v>
      </c>
      <c r="B23" s="5">
        <v>1998</v>
      </c>
      <c r="C23" s="6">
        <v>1830944</v>
      </c>
    </row>
    <row r="24" spans="1:4" hidden="1">
      <c r="A24" s="4" t="s">
        <v>3</v>
      </c>
      <c r="B24" s="5">
        <v>1999</v>
      </c>
      <c r="C24" s="6">
        <v>1684604</v>
      </c>
    </row>
    <row r="25" spans="1:4" hidden="1">
      <c r="A25" s="4" t="s">
        <v>3</v>
      </c>
      <c r="B25" s="5">
        <v>2000</v>
      </c>
      <c r="C25" s="6">
        <v>1728693</v>
      </c>
    </row>
    <row r="26" spans="1:4" hidden="1">
      <c r="A26" s="4" t="s">
        <v>3</v>
      </c>
      <c r="B26" s="5">
        <v>2001</v>
      </c>
      <c r="C26" s="6">
        <v>1680614</v>
      </c>
    </row>
    <row r="27" spans="1:4" hidden="1">
      <c r="A27" s="4" t="s">
        <v>3</v>
      </c>
      <c r="B27" s="5">
        <v>2002</v>
      </c>
      <c r="C27" s="6">
        <v>1905689</v>
      </c>
    </row>
    <row r="28" spans="1:4" hidden="1">
      <c r="A28" s="4" t="s">
        <v>3</v>
      </c>
      <c r="B28" s="5">
        <v>2003</v>
      </c>
      <c r="C28" s="6">
        <v>1664046</v>
      </c>
    </row>
    <row r="29" spans="1:4" hidden="1">
      <c r="A29" s="4" t="s">
        <v>3</v>
      </c>
      <c r="B29" s="5">
        <v>2004</v>
      </c>
      <c r="C29" s="6">
        <v>2033933</v>
      </c>
    </row>
    <row r="30" spans="1:4" hidden="1">
      <c r="A30" s="4" t="s">
        <v>3</v>
      </c>
      <c r="B30" s="5">
        <v>2005</v>
      </c>
      <c r="C30" s="6">
        <v>1925101</v>
      </c>
    </row>
    <row r="31" spans="1:4" hidden="1">
      <c r="A31" s="4" t="s">
        <v>3</v>
      </c>
      <c r="B31" s="5">
        <v>2006</v>
      </c>
      <c r="C31" s="6">
        <v>1964399</v>
      </c>
    </row>
    <row r="32" spans="1:4">
      <c r="A32" s="4" t="s">
        <v>3</v>
      </c>
      <c r="B32" s="5">
        <v>2007</v>
      </c>
      <c r="C32" s="6">
        <v>2083329</v>
      </c>
      <c r="D32" s="15"/>
    </row>
    <row r="33" spans="1:4">
      <c r="A33" s="4" t="s">
        <v>3</v>
      </c>
      <c r="B33" s="5">
        <v>2008</v>
      </c>
      <c r="C33" s="6">
        <v>1808027</v>
      </c>
      <c r="D33" s="15">
        <f>(C33-C32)/C32</f>
        <v>-0.13214523486208851</v>
      </c>
    </row>
    <row r="34" spans="1:4">
      <c r="A34" s="4" t="s">
        <v>3</v>
      </c>
      <c r="B34" s="5">
        <v>2009</v>
      </c>
      <c r="C34" s="6">
        <v>2031348</v>
      </c>
      <c r="D34" s="15">
        <f t="shared" ref="D34:D48" si="0">(C34-C33)/C33</f>
        <v>0.12351640766426608</v>
      </c>
    </row>
    <row r="35" spans="1:4">
      <c r="A35" s="4" t="s">
        <v>3</v>
      </c>
      <c r="B35" s="5">
        <v>2010</v>
      </c>
      <c r="C35" s="6">
        <v>2200048</v>
      </c>
      <c r="D35" s="15">
        <f t="shared" si="0"/>
        <v>8.30483009312043E-2</v>
      </c>
    </row>
    <row r="36" spans="1:4">
      <c r="A36" s="4" t="s">
        <v>3</v>
      </c>
      <c r="B36" s="5">
        <v>2011</v>
      </c>
      <c r="C36" s="6">
        <v>1853564</v>
      </c>
      <c r="D36" s="15">
        <f t="shared" si="0"/>
        <v>-0.15748929114273871</v>
      </c>
    </row>
    <row r="37" spans="1:4">
      <c r="A37" s="4" t="s">
        <v>3</v>
      </c>
      <c r="B37" s="5">
        <v>2012</v>
      </c>
      <c r="C37" s="6">
        <v>2162035</v>
      </c>
      <c r="D37" s="15">
        <f t="shared" si="0"/>
        <v>0.16642047428629386</v>
      </c>
    </row>
    <row r="38" spans="1:4">
      <c r="A38" s="4" t="s">
        <v>3</v>
      </c>
      <c r="B38" s="5">
        <v>2013</v>
      </c>
      <c r="C38" s="6">
        <v>2190374</v>
      </c>
      <c r="D38" s="15">
        <f t="shared" si="0"/>
        <v>1.310755838827771E-2</v>
      </c>
    </row>
    <row r="39" spans="1:4">
      <c r="A39" s="4" t="s">
        <v>3</v>
      </c>
      <c r="B39" s="5">
        <v>2014</v>
      </c>
      <c r="C39" s="6">
        <v>2338528</v>
      </c>
      <c r="D39" s="15">
        <f t="shared" si="0"/>
        <v>6.7638677230463837E-2</v>
      </c>
    </row>
    <row r="40" spans="1:4">
      <c r="A40" s="4" t="s">
        <v>3</v>
      </c>
      <c r="B40" s="5">
        <v>2015</v>
      </c>
      <c r="C40" s="6">
        <v>2366056</v>
      </c>
      <c r="D40" s="15">
        <f t="shared" si="0"/>
        <v>1.1771507546627622E-2</v>
      </c>
    </row>
    <row r="41" spans="1:4">
      <c r="A41" s="4" t="s">
        <v>3</v>
      </c>
      <c r="B41" s="5">
        <v>2016</v>
      </c>
      <c r="C41" s="6">
        <v>2946681</v>
      </c>
      <c r="D41" s="15">
        <f t="shared" si="0"/>
        <v>0.24539782659412965</v>
      </c>
    </row>
    <row r="42" spans="1:4">
      <c r="A42" s="4" t="s">
        <v>3</v>
      </c>
      <c r="B42" s="5">
        <v>2017</v>
      </c>
      <c r="C42" s="6">
        <v>3305512</v>
      </c>
      <c r="D42" s="15">
        <f t="shared" si="0"/>
        <v>0.12177463390166768</v>
      </c>
    </row>
    <row r="43" spans="1:4">
      <c r="A43" s="4" t="s">
        <v>3</v>
      </c>
      <c r="B43" s="5">
        <v>2018</v>
      </c>
      <c r="C43" s="6">
        <v>2965309</v>
      </c>
      <c r="D43" s="15">
        <f t="shared" si="0"/>
        <v>-0.10291991074302559</v>
      </c>
    </row>
    <row r="44" spans="1:4">
      <c r="A44" s="4" t="s">
        <v>3</v>
      </c>
      <c r="B44" s="5">
        <v>2019</v>
      </c>
      <c r="C44" s="6">
        <v>3049839</v>
      </c>
      <c r="D44" s="15">
        <f>(C44-C43)/C43</f>
        <v>2.8506304064770317E-2</v>
      </c>
    </row>
    <row r="45" spans="1:4">
      <c r="A45" s="4" t="s">
        <v>3</v>
      </c>
      <c r="B45" s="5">
        <v>2020</v>
      </c>
      <c r="C45" s="6">
        <v>1698864</v>
      </c>
      <c r="D45" s="15">
        <f t="shared" si="0"/>
        <v>-0.44296600574653283</v>
      </c>
    </row>
    <row r="46" spans="1:4">
      <c r="A46" s="4" t="s">
        <v>3</v>
      </c>
      <c r="B46" s="5">
        <v>2021</v>
      </c>
      <c r="C46" s="6">
        <v>3081656</v>
      </c>
      <c r="D46" s="15">
        <f t="shared" si="0"/>
        <v>0.81395096958909008</v>
      </c>
    </row>
    <row r="47" spans="1:4">
      <c r="A47" s="4" t="s">
        <v>3</v>
      </c>
      <c r="B47" s="5">
        <v>2022</v>
      </c>
      <c r="C47" s="6">
        <v>2908458</v>
      </c>
      <c r="D47" s="15">
        <f t="shared" si="0"/>
        <v>-5.6202898701217786E-2</v>
      </c>
    </row>
    <row r="48" spans="1:4">
      <c r="A48" s="7" t="s">
        <v>3</v>
      </c>
      <c r="B48" s="8">
        <v>2023</v>
      </c>
      <c r="C48" s="9">
        <v>2933616</v>
      </c>
      <c r="D48" s="15">
        <f t="shared" si="0"/>
        <v>8.649944403529293E-3</v>
      </c>
    </row>
    <row r="49" spans="1:4">
      <c r="D49" s="16"/>
    </row>
    <row r="50" spans="1:4">
      <c r="A50" s="10" t="s">
        <v>4</v>
      </c>
      <c r="B50" s="11">
        <v>2007</v>
      </c>
      <c r="C50" s="12">
        <v>17494</v>
      </c>
      <c r="D50" s="15"/>
    </row>
    <row r="51" spans="1:4">
      <c r="A51" s="10" t="s">
        <v>4</v>
      </c>
      <c r="B51" s="11">
        <v>2008</v>
      </c>
      <c r="C51" s="12">
        <v>16633</v>
      </c>
      <c r="D51" s="15">
        <f t="shared" ref="D51:D66" si="1">(C51-C50)/C50</f>
        <v>-4.9216874356922374E-2</v>
      </c>
    </row>
    <row r="52" spans="1:4">
      <c r="A52" s="10" t="s">
        <v>4</v>
      </c>
      <c r="B52" s="11">
        <v>2009</v>
      </c>
      <c r="C52" s="12">
        <v>20099</v>
      </c>
      <c r="D52" s="15">
        <f t="shared" si="1"/>
        <v>0.20838092947754464</v>
      </c>
    </row>
    <row r="53" spans="1:4">
      <c r="A53" s="10" t="s">
        <v>4</v>
      </c>
      <c r="B53" s="11">
        <v>2010</v>
      </c>
      <c r="C53" s="12">
        <v>22075</v>
      </c>
      <c r="D53" s="15">
        <f t="shared" si="1"/>
        <v>9.8313348922831986E-2</v>
      </c>
    </row>
    <row r="54" spans="1:4">
      <c r="A54" s="10" t="s">
        <v>4</v>
      </c>
      <c r="B54" s="11">
        <v>2011</v>
      </c>
      <c r="C54" s="12">
        <v>20293</v>
      </c>
      <c r="D54" s="15">
        <f t="shared" si="1"/>
        <v>-8.0724801812004532E-2</v>
      </c>
    </row>
    <row r="55" spans="1:4">
      <c r="A55" s="10" t="s">
        <v>4</v>
      </c>
      <c r="B55" s="11">
        <v>2012</v>
      </c>
      <c r="C55" s="12">
        <v>17095</v>
      </c>
      <c r="D55" s="15">
        <f t="shared" si="1"/>
        <v>-0.15759128763613067</v>
      </c>
    </row>
    <row r="56" spans="1:4">
      <c r="A56" s="10" t="s">
        <v>4</v>
      </c>
      <c r="B56" s="11">
        <v>2013</v>
      </c>
      <c r="C56" s="12">
        <v>18848</v>
      </c>
      <c r="D56" s="15">
        <f t="shared" si="1"/>
        <v>0.1025446036852881</v>
      </c>
    </row>
    <row r="57" spans="1:4">
      <c r="A57" s="10" t="s">
        <v>4</v>
      </c>
      <c r="B57" s="11">
        <v>2014</v>
      </c>
      <c r="C57" s="12">
        <v>20565</v>
      </c>
      <c r="D57" s="15">
        <f t="shared" si="1"/>
        <v>9.10971986417657E-2</v>
      </c>
    </row>
    <row r="58" spans="1:4">
      <c r="A58" s="10" t="s">
        <v>4</v>
      </c>
      <c r="B58" s="11">
        <v>2015</v>
      </c>
      <c r="C58" s="12">
        <v>22139</v>
      </c>
      <c r="D58" s="15">
        <f t="shared" si="1"/>
        <v>7.6537806953561882E-2</v>
      </c>
    </row>
    <row r="59" spans="1:4">
      <c r="A59" s="10" t="s">
        <v>4</v>
      </c>
      <c r="B59" s="11">
        <v>2016</v>
      </c>
      <c r="C59" s="12">
        <v>23176</v>
      </c>
      <c r="D59" s="15">
        <f t="shared" si="1"/>
        <v>4.6840417363024529E-2</v>
      </c>
    </row>
    <row r="60" spans="1:4">
      <c r="A60" s="10" t="s">
        <v>4</v>
      </c>
      <c r="B60" s="11">
        <v>2017</v>
      </c>
      <c r="C60" s="12">
        <v>24072</v>
      </c>
      <c r="D60" s="15">
        <f t="shared" si="1"/>
        <v>3.8660683465654128E-2</v>
      </c>
    </row>
    <row r="61" spans="1:4">
      <c r="A61" s="10" t="s">
        <v>4</v>
      </c>
      <c r="B61" s="11">
        <v>2018</v>
      </c>
      <c r="C61" s="12">
        <v>26676</v>
      </c>
      <c r="D61" s="15">
        <f t="shared" si="1"/>
        <v>0.10817547357926222</v>
      </c>
    </row>
    <row r="62" spans="1:4">
      <c r="A62" s="10" t="s">
        <v>4</v>
      </c>
      <c r="B62" s="11">
        <v>2019</v>
      </c>
      <c r="C62" s="12">
        <v>25043</v>
      </c>
      <c r="D62" s="15">
        <f t="shared" si="1"/>
        <v>-6.1216074373969108E-2</v>
      </c>
    </row>
    <row r="63" spans="1:4">
      <c r="A63" s="10" t="s">
        <v>4</v>
      </c>
      <c r="B63" s="11">
        <v>2020</v>
      </c>
      <c r="C63" s="12">
        <v>15328</v>
      </c>
      <c r="D63" s="15">
        <f t="shared" si="1"/>
        <v>-0.38793275566026436</v>
      </c>
    </row>
    <row r="64" spans="1:4">
      <c r="A64" s="10" t="s">
        <v>4</v>
      </c>
      <c r="B64" s="11">
        <v>2021</v>
      </c>
      <c r="C64" s="12">
        <v>24476</v>
      </c>
      <c r="D64" s="15">
        <f t="shared" si="1"/>
        <v>0.59681628392484343</v>
      </c>
    </row>
    <row r="65" spans="1:4">
      <c r="A65" s="10" t="s">
        <v>4</v>
      </c>
      <c r="B65" s="11">
        <v>2022</v>
      </c>
      <c r="C65" s="12">
        <v>24351</v>
      </c>
      <c r="D65" s="15">
        <f t="shared" si="1"/>
        <v>-5.1070436345808136E-3</v>
      </c>
    </row>
    <row r="66" spans="1:4">
      <c r="A66" s="10" t="s">
        <v>4</v>
      </c>
      <c r="B66" s="13">
        <v>2023</v>
      </c>
      <c r="C66" s="14">
        <v>27219</v>
      </c>
      <c r="D66" s="15">
        <f t="shared" si="1"/>
        <v>0.11777750400394234</v>
      </c>
    </row>
  </sheetData>
  <mergeCells count="1">
    <mergeCell ref="A1:D1"/>
  </mergeCells>
  <pageMargins left="0.5" right="0.5" top="0.5" bottom="0.75" header="0.5" footer="0.5"/>
  <pageSetup orientation="landscape" horizontalDpi="300" verticalDpi="300"/>
  <headerFooter alignWithMargins="0">
    <oddFooter>&amp;L&amp;"Arial,Regular"&amp;10 Query Builder for Public Use Statistics (1979 - Last Calendar Year)- 7/30/2024 5:43:20 PM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Builder for Public Use St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D Torres</dc:creator>
  <cp:lastModifiedBy>Rachel D Torres</cp:lastModifiedBy>
  <dcterms:created xsi:type="dcterms:W3CDTF">2024-07-30T22:44:27Z</dcterms:created>
  <dcterms:modified xsi:type="dcterms:W3CDTF">2024-08-07T19:56:11Z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