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D:\Personal\University\CollegePhysicsExperiments\CollegePhysics-2\"/>
    </mc:Choice>
  </mc:AlternateContent>
  <xr:revisionPtr revIDLastSave="0" documentId="13_ncr:1_{63021BA7-2DFB-46C0-9AAF-2E8D1836BEC7}" xr6:coauthVersionLast="47" xr6:coauthVersionMax="47" xr10:uidLastSave="{00000000-0000-0000-0000-000000000000}"/>
  <bookViews>
    <workbookView xWindow="-98" yWindow="-98" windowWidth="19396" windowHeight="1147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C10" i="1"/>
  <c r="C12" i="1" s="1"/>
  <c r="I4" i="1" s="1"/>
  <c r="D10" i="1"/>
  <c r="D12" i="1" s="1"/>
  <c r="I5" i="1" s="1"/>
  <c r="B10" i="1"/>
  <c r="B12" i="1" s="1"/>
  <c r="I3" i="1" s="1"/>
  <c r="C9" i="1"/>
  <c r="G4" i="1" s="1"/>
  <c r="D9" i="1"/>
  <c r="G5" i="1" s="1"/>
  <c r="B9" i="1"/>
  <c r="G3" i="1" s="1"/>
</calcChain>
</file>

<file path=xl/sharedStrings.xml><?xml version="1.0" encoding="utf-8"?>
<sst xmlns="http://schemas.openxmlformats.org/spreadsheetml/2006/main" count="6" uniqueCount="4">
  <si>
    <t>表 4.21-1</t>
    <phoneticPr fontId="1" type="noConversion"/>
  </si>
  <si>
    <t>次数</t>
    <phoneticPr fontId="1" type="noConversion"/>
  </si>
  <si>
    <t>Result</t>
    <phoneticPr fontId="1" type="noConversion"/>
  </si>
  <si>
    <t>±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</si>
</sst>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0_);[Red]\(0.0000\)"/>
    <numFmt numFmtId="177" formatCode="0.0000_ "/>
    <numFmt numFmtId="178" formatCode="0.00000_ 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3" fillId="0" borderId="1" xfId="0" applyFont="1" applyBorder="1" applyAlignment="1">
      <alignment horizontal="center"/>
    </xf>
    <xf numFmtId="176" fontId="0" fillId="2" borderId="1" xfId="0" applyNumberFormat="1" applyFill="1" applyBorder="1" applyAlignment="1">
      <alignment horizontal="center"/>
    </xf>
    <xf numFmtId="177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177" fontId="0" fillId="0" borderId="1" xfId="0" applyNumberForma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180975</xdr:colOff>
      <xdr:row>0</xdr:row>
      <xdr:rowOff>171449</xdr:rowOff>
    </xdr:from>
    <xdr:to>
      <xdr:col>1</xdr:col>
      <xdr:colOff>981075</xdr:colOff>
      <xdr:row>2</xdr:row>
      <xdr:rowOff>14287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CB3D2EF9-7F3E-1671-E9C4-AADFB90875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7288" y="171449"/>
          <a:ext cx="800100" cy="2047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195263</xdr:colOff>
      <xdr:row>0</xdr:row>
      <xdr:rowOff>166688</xdr:rowOff>
    </xdr:from>
    <xdr:to>
      <xdr:col>2</xdr:col>
      <xdr:colOff>1000126</xdr:colOff>
      <xdr:row>2</xdr:row>
      <xdr:rowOff>14288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2AFC450E-1CC5-3ED6-71D6-2097CB4F62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1688" y="166688"/>
          <a:ext cx="804863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171450</xdr:colOff>
      <xdr:row>0</xdr:row>
      <xdr:rowOff>161926</xdr:rowOff>
    </xdr:from>
    <xdr:to>
      <xdr:col>3</xdr:col>
      <xdr:colOff>976313</xdr:colOff>
      <xdr:row>2</xdr:row>
      <xdr:rowOff>9526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40F9DE59-39E4-FE30-2DA7-C5208551EE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28963" y="161926"/>
          <a:ext cx="804863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433387</xdr:colOff>
      <xdr:row>8</xdr:row>
      <xdr:rowOff>0</xdr:rowOff>
    </xdr:from>
    <xdr:to>
      <xdr:col>0</xdr:col>
      <xdr:colOff>514350</xdr:colOff>
      <xdr:row>8</xdr:row>
      <xdr:rowOff>157163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61D7669E-82A8-1E13-12DA-DB9744D310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3387" y="1447800"/>
          <a:ext cx="80963" cy="1571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390525</xdr:colOff>
      <xdr:row>9</xdr:row>
      <xdr:rowOff>4763</xdr:rowOff>
    </xdr:from>
    <xdr:to>
      <xdr:col>0</xdr:col>
      <xdr:colOff>528638</xdr:colOff>
      <xdr:row>9</xdr:row>
      <xdr:rowOff>161926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0E0029BD-7A60-C0B7-C8FF-F39394DA05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525" y="1628776"/>
          <a:ext cx="138113" cy="1571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371475</xdr:colOff>
      <xdr:row>10</xdr:row>
      <xdr:rowOff>9526</xdr:rowOff>
    </xdr:from>
    <xdr:to>
      <xdr:col>0</xdr:col>
      <xdr:colOff>519113</xdr:colOff>
      <xdr:row>10</xdr:row>
      <xdr:rowOff>166689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FB211678-8071-B187-64FD-F7F54F7D99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475" y="1809751"/>
          <a:ext cx="147638" cy="1571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409576</xdr:colOff>
      <xdr:row>11</xdr:row>
      <xdr:rowOff>4763</xdr:rowOff>
    </xdr:from>
    <xdr:to>
      <xdr:col>0</xdr:col>
      <xdr:colOff>490539</xdr:colOff>
      <xdr:row>11</xdr:row>
      <xdr:rowOff>161926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29EA5313-0928-23BE-7A0A-049479D938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9576" y="1981201"/>
          <a:ext cx="80963" cy="1571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357188</xdr:colOff>
      <xdr:row>2</xdr:row>
      <xdr:rowOff>4763</xdr:rowOff>
    </xdr:from>
    <xdr:to>
      <xdr:col>5</xdr:col>
      <xdr:colOff>628651</xdr:colOff>
      <xdr:row>2</xdr:row>
      <xdr:rowOff>161926</xdr:rowOff>
    </xdr:to>
    <xdr:pic>
      <xdr:nvPicPr>
        <xdr:cNvPr id="12" name="图片 11">
          <a:extLst>
            <a:ext uri="{FF2B5EF4-FFF2-40B4-BE49-F238E27FC236}">
              <a16:creationId xmlns:a16="http://schemas.microsoft.com/office/drawing/2014/main" id="{A2FB4FCD-385A-B3CB-E1B7-952CA00A7E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19738" y="366713"/>
          <a:ext cx="271463" cy="1571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352425</xdr:colOff>
      <xdr:row>2</xdr:row>
      <xdr:rowOff>176212</xdr:rowOff>
    </xdr:from>
    <xdr:to>
      <xdr:col>5</xdr:col>
      <xdr:colOff>623888</xdr:colOff>
      <xdr:row>3</xdr:row>
      <xdr:rowOff>152400</xdr:rowOff>
    </xdr:to>
    <xdr:pic>
      <xdr:nvPicPr>
        <xdr:cNvPr id="13" name="图片 12">
          <a:extLst>
            <a:ext uri="{FF2B5EF4-FFF2-40B4-BE49-F238E27FC236}">
              <a16:creationId xmlns:a16="http://schemas.microsoft.com/office/drawing/2014/main" id="{0EA593F9-D821-63E1-5DF3-4038503075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14975" y="538162"/>
          <a:ext cx="271463" cy="1571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342900</xdr:colOff>
      <xdr:row>4</xdr:row>
      <xdr:rowOff>4763</xdr:rowOff>
    </xdr:from>
    <xdr:to>
      <xdr:col>5</xdr:col>
      <xdr:colOff>614363</xdr:colOff>
      <xdr:row>4</xdr:row>
      <xdr:rowOff>161926</xdr:rowOff>
    </xdr:to>
    <xdr:pic>
      <xdr:nvPicPr>
        <xdr:cNvPr id="14" name="图片 13">
          <a:extLst>
            <a:ext uri="{FF2B5EF4-FFF2-40B4-BE49-F238E27FC236}">
              <a16:creationId xmlns:a16="http://schemas.microsoft.com/office/drawing/2014/main" id="{EB0A2868-4774-F856-51F5-1B969D417A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05450" y="728663"/>
          <a:ext cx="271463" cy="1571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"/>
  <sheetViews>
    <sheetView tabSelected="1" workbookViewId="0">
      <selection activeCell="F7" sqref="F7"/>
    </sheetView>
  </sheetViews>
  <sheetFormatPr defaultRowHeight="13.9" x14ac:dyDescent="0.4"/>
  <cols>
    <col min="1" max="1" width="13.6640625" style="1" customWidth="1"/>
    <col min="2" max="2" width="16.1328125" style="1" customWidth="1"/>
    <col min="3" max="3" width="15.1328125" style="1" customWidth="1"/>
    <col min="4" max="4" width="17.19921875" style="1" customWidth="1"/>
    <col min="5" max="6" width="9.06640625" style="1"/>
    <col min="7" max="7" width="9.06640625" style="4"/>
    <col min="8" max="8" width="3.19921875" style="1" customWidth="1"/>
    <col min="9" max="9" width="9.06640625" style="5"/>
    <col min="10" max="16384" width="9.06640625" style="1"/>
  </cols>
  <sheetData>
    <row r="1" spans="1:9" ht="14.25" thickBot="1" x14ac:dyDescent="0.45">
      <c r="A1" s="11" t="s">
        <v>0</v>
      </c>
      <c r="B1" s="11"/>
      <c r="C1" s="11"/>
      <c r="D1" s="11"/>
    </row>
    <row r="2" spans="1:9" ht="14.25" thickBot="1" x14ac:dyDescent="0.45">
      <c r="A2" s="2" t="s">
        <v>1</v>
      </c>
      <c r="B2" s="2"/>
      <c r="C2" s="3"/>
      <c r="D2" s="3"/>
      <c r="F2" s="12" t="s">
        <v>2</v>
      </c>
      <c r="G2" s="12"/>
      <c r="H2" s="12"/>
      <c r="I2" s="12"/>
    </row>
    <row r="3" spans="1:9" ht="14.65" thickBot="1" x14ac:dyDescent="0.45">
      <c r="A3" s="2">
        <v>1</v>
      </c>
      <c r="B3" s="7">
        <f>1.334</f>
        <v>1.3340000000000001</v>
      </c>
      <c r="C3" s="7">
        <v>1.3425</v>
      </c>
      <c r="D3" s="7">
        <v>1.3465</v>
      </c>
      <c r="F3" s="3"/>
      <c r="G3" s="10">
        <f>B9</f>
        <v>1.3341642628874599</v>
      </c>
      <c r="H3" s="6" t="s">
        <v>3</v>
      </c>
      <c r="I3" s="10">
        <f>B12</f>
        <v>3.5876242075506067E-4</v>
      </c>
    </row>
    <row r="4" spans="1:9" ht="14.65" thickBot="1" x14ac:dyDescent="0.45">
      <c r="A4" s="2">
        <v>2</v>
      </c>
      <c r="B4" s="7">
        <v>1.3334999999999999</v>
      </c>
      <c r="C4" s="7">
        <v>1.3420000000000001</v>
      </c>
      <c r="D4" s="7">
        <v>1.3465</v>
      </c>
      <c r="F4" s="3"/>
      <c r="G4" s="10">
        <f>C9</f>
        <v>1.3422482723995668</v>
      </c>
      <c r="H4" s="6" t="s">
        <v>3</v>
      </c>
      <c r="I4" s="10">
        <f>C12</f>
        <v>3.1053216348700592E-4</v>
      </c>
    </row>
    <row r="5" spans="1:9" ht="14.65" thickBot="1" x14ac:dyDescent="0.45">
      <c r="A5" s="2">
        <v>3</v>
      </c>
      <c r="B5" s="7">
        <v>1.33398557732476</v>
      </c>
      <c r="C5" s="7">
        <v>1.3425</v>
      </c>
      <c r="D5" s="7">
        <v>1.3460000000000001</v>
      </c>
      <c r="F5" s="3"/>
      <c r="G5" s="10">
        <f>D9</f>
        <v>1.3461666666666667</v>
      </c>
      <c r="H5" s="6" t="s">
        <v>3</v>
      </c>
      <c r="I5" s="10">
        <f>D12</f>
        <v>3.3448135639790378E-4</v>
      </c>
    </row>
    <row r="6" spans="1:9" ht="14.25" thickBot="1" x14ac:dyDescent="0.45">
      <c r="A6" s="2">
        <v>4</v>
      </c>
      <c r="B6" s="7">
        <v>1.3340000000000001</v>
      </c>
      <c r="C6" s="7">
        <v>1.3420000000000001</v>
      </c>
      <c r="D6" s="7">
        <v>1.3465</v>
      </c>
    </row>
    <row r="7" spans="1:9" ht="14.25" thickBot="1" x14ac:dyDescent="0.45">
      <c r="A7" s="2">
        <v>5</v>
      </c>
      <c r="B7" s="7">
        <v>1.3345</v>
      </c>
      <c r="C7" s="7">
        <v>1.3420000000000001</v>
      </c>
      <c r="D7" s="7">
        <v>1.3460000000000001</v>
      </c>
    </row>
    <row r="8" spans="1:9" ht="14.25" thickBot="1" x14ac:dyDescent="0.45">
      <c r="A8" s="2">
        <v>6</v>
      </c>
      <c r="B8" s="7">
        <v>1.335</v>
      </c>
      <c r="C8" s="7">
        <v>1.3424896343974</v>
      </c>
      <c r="D8" s="7">
        <v>1.3454999999999999</v>
      </c>
    </row>
    <row r="9" spans="1:9" x14ac:dyDescent="0.4">
      <c r="A9"/>
      <c r="B9" s="8">
        <f>AVERAGE(B3:B8)</f>
        <v>1.3341642628874599</v>
      </c>
      <c r="C9" s="8">
        <f t="shared" ref="C9:D9" si="0">AVERAGE(C3:C8)</f>
        <v>1.3422482723995668</v>
      </c>
      <c r="D9" s="8">
        <f t="shared" si="0"/>
        <v>1.3461666666666667</v>
      </c>
    </row>
    <row r="10" spans="1:9" x14ac:dyDescent="0.4">
      <c r="A10"/>
      <c r="B10" s="9">
        <f>_xlfn.STDEV.P(B3:B8)/SQRT(5)</f>
        <v>2.112119185700257E-4</v>
      </c>
      <c r="C10" s="9">
        <f t="shared" ref="C10:D10" si="1">_xlfn.STDEV.P(C3:C8)/SQRT(5)</f>
        <v>1.11041544297261E-4</v>
      </c>
      <c r="D10" s="9">
        <f t="shared" si="1"/>
        <v>1.6666666666667791E-4</v>
      </c>
    </row>
    <row r="11" spans="1:9" x14ac:dyDescent="0.4">
      <c r="A11"/>
      <c r="B11" s="1">
        <v>2.9E-4</v>
      </c>
      <c r="C11" s="1">
        <v>2.9E-4</v>
      </c>
      <c r="D11" s="1">
        <v>2.9E-4</v>
      </c>
    </row>
    <row r="12" spans="1:9" x14ac:dyDescent="0.4">
      <c r="A12"/>
      <c r="B12" s="8">
        <f>SQRT(B10^2+B11^2)</f>
        <v>3.5876242075506067E-4</v>
      </c>
      <c r="C12" s="8">
        <f t="shared" ref="C12:D12" si="2">SQRT(C10^2+C11^2)</f>
        <v>3.1053216348700592E-4</v>
      </c>
      <c r="D12" s="8">
        <f t="shared" si="2"/>
        <v>3.3448135639790378E-4</v>
      </c>
    </row>
    <row r="13" spans="1:9" x14ac:dyDescent="0.4">
      <c r="A13"/>
    </row>
  </sheetData>
  <mergeCells count="2">
    <mergeCell ref="A1:D1"/>
    <mergeCell ref="F2:I2"/>
  </mergeCells>
  <phoneticPr fontId="1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Haiyang Sun</dc:creator>
  <cp:lastModifiedBy>Haiyang Sun</cp:lastModifiedBy>
  <dcterms:created xsi:type="dcterms:W3CDTF">2015-06-05T18:19:34Z</dcterms:created>
  <dcterms:modified xsi:type="dcterms:W3CDTF">2023-11-03T10:22:59Z</dcterms:modified>
</cp:coreProperties>
</file>