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CollegePhysicsExperiments\CollegePhysics-2\"/>
    </mc:Choice>
  </mc:AlternateContent>
  <xr:revisionPtr revIDLastSave="0" documentId="13_ncr:1_{C7E913E0-76CD-4431-8DFD-5E6D3B31E50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5" i="1"/>
  <c r="H8" i="1" s="1"/>
  <c r="D5" i="1"/>
  <c r="D9" i="1" s="1"/>
  <c r="D7" i="1" s="1"/>
  <c r="D8" i="1" s="1"/>
  <c r="E5" i="1"/>
  <c r="E9" i="1" s="1"/>
  <c r="E7" i="1" s="1"/>
  <c r="E8" i="1" s="1"/>
  <c r="B5" i="1"/>
  <c r="H7" i="1" s="1"/>
  <c r="C9" i="1" l="1"/>
  <c r="B9" i="1"/>
  <c r="B7" i="1" s="1"/>
  <c r="J8" i="1" l="1"/>
  <c r="C8" i="1"/>
  <c r="J7" i="1"/>
  <c r="B8" i="1"/>
</calcChain>
</file>

<file path=xl/sharedStrings.xml><?xml version="1.0" encoding="utf-8"?>
<sst xmlns="http://schemas.openxmlformats.org/spreadsheetml/2006/main" count="7" uniqueCount="6">
  <si>
    <t>表4.18-1 用箱式直流单臂电桥测电阻</t>
    <phoneticPr fontId="1" type="noConversion"/>
  </si>
  <si>
    <t>待测电阻</t>
    <phoneticPr fontId="1" type="noConversion"/>
  </si>
  <si>
    <t>相对不确定度</t>
    <phoneticPr fontId="1" type="noConversion"/>
  </si>
  <si>
    <t>环境温度=</t>
    <phoneticPr fontId="1" type="noConversion"/>
  </si>
  <si>
    <t>±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</si>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</sst>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171449</xdr:rowOff>
    </xdr:from>
    <xdr:to>
      <xdr:col>0</xdr:col>
      <xdr:colOff>819150</xdr:colOff>
      <xdr:row>3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3CA485-280D-E0C1-986B-84BB46CE3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47662"/>
          <a:ext cx="676275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290513</xdr:colOff>
      <xdr:row>2</xdr:row>
      <xdr:rowOff>171450</xdr:rowOff>
    </xdr:from>
    <xdr:to>
      <xdr:col>0</xdr:col>
      <xdr:colOff>590551</xdr:colOff>
      <xdr:row>4</xdr:row>
      <xdr:rowOff>19050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6B79A96-55B9-9089-AFFC-1BDB80A7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3" y="523875"/>
          <a:ext cx="30003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3</xdr:row>
      <xdr:rowOff>171449</xdr:rowOff>
    </xdr:from>
    <xdr:to>
      <xdr:col>0</xdr:col>
      <xdr:colOff>838200</xdr:colOff>
      <xdr:row>5</xdr:row>
      <xdr:rowOff>19050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D25542-1293-9FCB-6950-1D255A294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00087"/>
          <a:ext cx="762000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5</xdr:row>
      <xdr:rowOff>0</xdr:rowOff>
    </xdr:from>
    <xdr:to>
      <xdr:col>0</xdr:col>
      <xdr:colOff>819150</xdr:colOff>
      <xdr:row>6</xdr:row>
      <xdr:rowOff>23813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CF976FC-C6C6-B375-FF85-692E998C7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881063"/>
          <a:ext cx="7524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5</xdr:row>
      <xdr:rowOff>161924</xdr:rowOff>
    </xdr:from>
    <xdr:to>
      <xdr:col>0</xdr:col>
      <xdr:colOff>842963</xdr:colOff>
      <xdr:row>7</xdr:row>
      <xdr:rowOff>9525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D89A1C3-E409-1A9D-0213-ADFD8B0C7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042987"/>
          <a:ext cx="728663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300038</xdr:colOff>
      <xdr:row>1</xdr:row>
      <xdr:rowOff>9525</xdr:rowOff>
    </xdr:from>
    <xdr:to>
      <xdr:col>1</xdr:col>
      <xdr:colOff>447676</xdr:colOff>
      <xdr:row>1</xdr:row>
      <xdr:rowOff>166688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0239C-147C-0535-3B69-8571FCCCA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185738"/>
          <a:ext cx="1476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242887</xdr:colOff>
      <xdr:row>1</xdr:row>
      <xdr:rowOff>4763</xdr:rowOff>
    </xdr:from>
    <xdr:to>
      <xdr:col>2</xdr:col>
      <xdr:colOff>390525</xdr:colOff>
      <xdr:row>1</xdr:row>
      <xdr:rowOff>161926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334F05B-9A48-B90C-1DF3-C8F6ED608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80976"/>
          <a:ext cx="1476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147637</xdr:colOff>
      <xdr:row>1</xdr:row>
      <xdr:rowOff>0</xdr:rowOff>
    </xdr:from>
    <xdr:to>
      <xdr:col>3</xdr:col>
      <xdr:colOff>842962</xdr:colOff>
      <xdr:row>2</xdr:row>
      <xdr:rowOff>23813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221BA1B-444D-3B1A-F77C-957CEE672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76213"/>
          <a:ext cx="695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190500</xdr:colOff>
      <xdr:row>1</xdr:row>
      <xdr:rowOff>0</xdr:rowOff>
    </xdr:from>
    <xdr:to>
      <xdr:col>4</xdr:col>
      <xdr:colOff>885825</xdr:colOff>
      <xdr:row>2</xdr:row>
      <xdr:rowOff>23813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A6BE493-6332-176D-B975-A396BA1B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663" y="176213"/>
          <a:ext cx="695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152400</xdr:colOff>
      <xdr:row>2</xdr:row>
      <xdr:rowOff>9525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C5FE158-EBED-0CE2-CF03-2C0ECF010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809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7</xdr:row>
      <xdr:rowOff>166688</xdr:rowOff>
    </xdr:from>
    <xdr:to>
      <xdr:col>0</xdr:col>
      <xdr:colOff>500063</xdr:colOff>
      <xdr:row>9</xdr:row>
      <xdr:rowOff>9526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ECA483AB-B123-E3FA-E6C8-6EC8AC83F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33513"/>
          <a:ext cx="195263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395288</xdr:colOff>
      <xdr:row>5</xdr:row>
      <xdr:rowOff>171450</xdr:rowOff>
    </xdr:from>
    <xdr:to>
      <xdr:col>6</xdr:col>
      <xdr:colOff>1747838</xdr:colOff>
      <xdr:row>7</xdr:row>
      <xdr:rowOff>9525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B65E0652-27DF-C74E-A857-12218C3E1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6" y="1076325"/>
          <a:ext cx="1352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404813</xdr:colOff>
      <xdr:row>6</xdr:row>
      <xdr:rowOff>171450</xdr:rowOff>
    </xdr:from>
    <xdr:to>
      <xdr:col>6</xdr:col>
      <xdr:colOff>1757363</xdr:colOff>
      <xdr:row>8</xdr:row>
      <xdr:rowOff>9525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9B8E498-C0EC-5659-0CCB-90E820495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1" y="1257300"/>
          <a:ext cx="1352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128587</xdr:colOff>
      <xdr:row>5</xdr:row>
      <xdr:rowOff>171450</xdr:rowOff>
    </xdr:from>
    <xdr:to>
      <xdr:col>10</xdr:col>
      <xdr:colOff>228600</xdr:colOff>
      <xdr:row>7</xdr:row>
      <xdr:rowOff>9525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4163ED4B-5BE5-0D2D-FB38-6C67BFE50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076325"/>
          <a:ext cx="1000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147637</xdr:colOff>
      <xdr:row>7</xdr:row>
      <xdr:rowOff>4763</xdr:rowOff>
    </xdr:from>
    <xdr:to>
      <xdr:col>10</xdr:col>
      <xdr:colOff>247650</xdr:colOff>
      <xdr:row>8</xdr:row>
      <xdr:rowOff>23813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8BE50F7-55CE-421F-23ED-E98350B5E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1271588"/>
          <a:ext cx="1000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8" sqref="J8"/>
    </sheetView>
  </sheetViews>
  <sheetFormatPr defaultRowHeight="13.9" x14ac:dyDescent="0.4"/>
  <cols>
    <col min="1" max="1" width="12.86328125" style="1" bestFit="1" customWidth="1"/>
    <col min="2" max="3" width="9.06640625" style="1"/>
    <col min="4" max="4" width="13.86328125" style="1" customWidth="1"/>
    <col min="5" max="5" width="15.33203125" style="1" customWidth="1"/>
    <col min="6" max="6" width="9.06640625" style="1"/>
    <col min="7" max="7" width="25.19921875" style="1" customWidth="1"/>
    <col min="8" max="8" width="6.33203125" style="1" customWidth="1"/>
    <col min="9" max="9" width="3.06640625" style="1" customWidth="1"/>
    <col min="10" max="10" width="3.6640625" style="1" customWidth="1"/>
    <col min="11" max="16384" width="9.06640625" style="1"/>
  </cols>
  <sheetData>
    <row r="1" spans="1:10" ht="14.25" thickBot="1" x14ac:dyDescent="0.45">
      <c r="A1" s="11" t="s">
        <v>0</v>
      </c>
      <c r="B1" s="11"/>
      <c r="C1" s="11"/>
      <c r="D1" s="11"/>
      <c r="E1" s="11"/>
    </row>
    <row r="2" spans="1:10" ht="14.25" thickBot="1" x14ac:dyDescent="0.45">
      <c r="A2" s="2" t="s">
        <v>1</v>
      </c>
      <c r="B2" s="2"/>
      <c r="C2" s="2"/>
      <c r="D2" s="2"/>
      <c r="E2" s="2"/>
      <c r="G2" s="3" t="s">
        <v>3</v>
      </c>
      <c r="H2" s="4">
        <v>27</v>
      </c>
      <c r="I2"/>
    </row>
    <row r="3" spans="1:10" ht="14.25" thickBot="1" x14ac:dyDescent="0.45">
      <c r="A3" s="2"/>
      <c r="B3" s="5">
        <v>0.1</v>
      </c>
      <c r="C3" s="5">
        <v>1</v>
      </c>
      <c r="D3" s="5">
        <v>1</v>
      </c>
      <c r="E3" s="5">
        <v>0.01</v>
      </c>
    </row>
    <row r="4" spans="1:10" ht="14.25" thickBot="1" x14ac:dyDescent="0.45">
      <c r="A4" s="2"/>
      <c r="B4" s="5">
        <v>1012</v>
      </c>
      <c r="C4" s="5">
        <v>2660</v>
      </c>
      <c r="D4" s="5">
        <v>2765</v>
      </c>
      <c r="E4" s="5">
        <v>9539</v>
      </c>
    </row>
    <row r="5" spans="1:10" ht="14.25" thickBot="1" x14ac:dyDescent="0.45">
      <c r="A5" s="2"/>
      <c r="B5" s="2">
        <f>B3*B4</f>
        <v>101.2</v>
      </c>
      <c r="C5" s="2">
        <f t="shared" ref="C5:E5" si="0">C3*C4</f>
        <v>2660</v>
      </c>
      <c r="D5" s="2">
        <f t="shared" si="0"/>
        <v>2765</v>
      </c>
      <c r="E5" s="2">
        <f t="shared" si="0"/>
        <v>95.39</v>
      </c>
    </row>
    <row r="6" spans="1:10" ht="14.25" thickBot="1" x14ac:dyDescent="0.45">
      <c r="A6" s="2"/>
      <c r="B6" s="5">
        <v>0.1</v>
      </c>
      <c r="C6" s="5">
        <v>0.1</v>
      </c>
      <c r="D6" s="5">
        <v>0.1</v>
      </c>
      <c r="E6" s="5">
        <v>0.2</v>
      </c>
    </row>
    <row r="7" spans="1:10" ht="14.65" thickBot="1" x14ac:dyDescent="0.45">
      <c r="A7" s="2"/>
      <c r="B7" s="9">
        <f>B9/SQRT(3)</f>
        <v>0.23232574832190545</v>
      </c>
      <c r="C7" s="10">
        <f>C9/SQRT(3)</f>
        <v>4.2262039704680614</v>
      </c>
      <c r="D7" s="10">
        <f t="shared" ref="C7:E7" si="1">D9/SQRT(3)</f>
        <v>4.3474475269978825</v>
      </c>
      <c r="E7" s="9">
        <f t="shared" si="1"/>
        <v>0.24338777947957868</v>
      </c>
      <c r="G7"/>
      <c r="H7" s="1">
        <f>B5</f>
        <v>101.2</v>
      </c>
      <c r="I7" s="6" t="s">
        <v>4</v>
      </c>
      <c r="J7" s="7">
        <f>B7</f>
        <v>0.23232574832190545</v>
      </c>
    </row>
    <row r="8" spans="1:10" ht="14.65" thickBot="1" x14ac:dyDescent="0.45">
      <c r="A8" s="2" t="s">
        <v>2</v>
      </c>
      <c r="B8" s="12">
        <f>B7/B5</f>
        <v>2.2957089755128997E-3</v>
      </c>
      <c r="C8" s="12">
        <f t="shared" ref="C8:E8" si="2">C7/C5</f>
        <v>1.5887984851383689E-3</v>
      </c>
      <c r="D8" s="12">
        <f t="shared" si="2"/>
        <v>1.5723137529829593E-3</v>
      </c>
      <c r="E8" s="12">
        <f t="shared" si="2"/>
        <v>2.551502038783716E-3</v>
      </c>
      <c r="G8"/>
      <c r="H8" s="1">
        <f>C5</f>
        <v>2660</v>
      </c>
      <c r="I8" s="6" t="s">
        <v>4</v>
      </c>
      <c r="J8" s="8">
        <f>C7</f>
        <v>4.2262039704680614</v>
      </c>
    </row>
    <row r="9" spans="1:10" x14ac:dyDescent="0.4">
      <c r="A9"/>
      <c r="B9" s="1">
        <f>2*B6*(1000*B3+B5)/100</f>
        <v>0.40240000000000004</v>
      </c>
      <c r="C9" s="1">
        <f t="shared" ref="C9:E9" si="3">2*C6*(1000*C3+C5)/100</f>
        <v>7.32</v>
      </c>
      <c r="D9" s="1">
        <f t="shared" si="3"/>
        <v>7.53</v>
      </c>
      <c r="E9" s="1">
        <f t="shared" si="3"/>
        <v>0.42156000000000005</v>
      </c>
    </row>
    <row r="13" spans="1:10" x14ac:dyDescent="0.4">
      <c r="C13" s="1" t="s">
        <v>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2023-11-10T10:36:01Z</dcterms:modified>
</cp:coreProperties>
</file>