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SMA M\RAPORT\RAPORT ISMUBA XII MIA\"/>
    </mc:Choice>
  </mc:AlternateContent>
  <bookViews>
    <workbookView xWindow="-120" yWindow="-120" windowWidth="20730" windowHeight="11760"/>
  </bookViews>
  <sheets>
    <sheet name="Sheet3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6" i="3" l="1"/>
  <c r="F77" i="3" s="1"/>
  <c r="E19" i="3"/>
  <c r="G19" i="3"/>
  <c r="E532" i="3"/>
  <c r="F533" i="3" s="1"/>
  <c r="F534" i="3" s="1"/>
  <c r="F20" i="3" l="1"/>
  <c r="F21" i="3" s="1"/>
  <c r="G970" i="3"/>
  <c r="E970" i="3"/>
  <c r="G931" i="3"/>
  <c r="E931" i="3"/>
  <c r="G874" i="3"/>
  <c r="E874" i="3"/>
  <c r="G817" i="3"/>
  <c r="E817" i="3"/>
  <c r="G760" i="3"/>
  <c r="E760" i="3"/>
  <c r="G703" i="3"/>
  <c r="E703" i="3"/>
  <c r="G646" i="3"/>
  <c r="E646" i="3"/>
  <c r="G589" i="3"/>
  <c r="E589" i="3"/>
  <c r="G532" i="3"/>
  <c r="G475" i="3"/>
  <c r="E475" i="3"/>
  <c r="G418" i="3"/>
  <c r="E418" i="3"/>
  <c r="G361" i="3"/>
  <c r="E361" i="3"/>
  <c r="G304" i="3"/>
  <c r="E304" i="3"/>
  <c r="G247" i="3"/>
  <c r="E247" i="3"/>
  <c r="G190" i="3"/>
  <c r="E190" i="3"/>
  <c r="G133" i="3"/>
  <c r="E133" i="3"/>
  <c r="G76" i="3"/>
  <c r="F971" i="3" l="1"/>
  <c r="F972" i="3" s="1"/>
  <c r="F134" i="3"/>
  <c r="F135" i="3" s="1"/>
  <c r="F818" i="3"/>
  <c r="F819" i="3" s="1"/>
  <c r="F590" i="3"/>
  <c r="F591" i="3" s="1"/>
  <c r="F704" i="3"/>
  <c r="F705" i="3" s="1"/>
  <c r="F932" i="3"/>
  <c r="F933" i="3" s="1"/>
  <c r="F191" i="3"/>
  <c r="F192" i="3" s="1"/>
  <c r="F419" i="3"/>
  <c r="F420" i="3" s="1"/>
  <c r="F78" i="3"/>
  <c r="F647" i="3"/>
  <c r="F648" i="3" s="1"/>
  <c r="F761" i="3"/>
  <c r="F762" i="3" s="1"/>
  <c r="F875" i="3"/>
  <c r="F876" i="3" s="1"/>
  <c r="F362" i="3"/>
  <c r="F363" i="3" s="1"/>
  <c r="F305" i="3"/>
  <c r="F306" i="3" s="1"/>
  <c r="F248" i="3"/>
  <c r="F249" i="3" s="1"/>
  <c r="F476" i="3"/>
  <c r="F477" i="3" s="1"/>
</calcChain>
</file>

<file path=xl/sharedStrings.xml><?xml version="1.0" encoding="utf-8"?>
<sst xmlns="http://schemas.openxmlformats.org/spreadsheetml/2006/main" count="1093" uniqueCount="106">
  <si>
    <t>LAPORAN PENILAIAN HASIL BELAJAR</t>
  </si>
  <si>
    <t>NO</t>
  </si>
  <si>
    <t>MATA PELAJARAN</t>
  </si>
  <si>
    <t>Angka</t>
  </si>
  <si>
    <t>Huruf</t>
  </si>
  <si>
    <t>Predikat</t>
  </si>
  <si>
    <t>FIQIH</t>
  </si>
  <si>
    <t>SKI</t>
  </si>
  <si>
    <t>JUMLAH</t>
  </si>
  <si>
    <t>Mengetahui</t>
  </si>
  <si>
    <t>Wali Kelas</t>
  </si>
  <si>
    <t>AKIDAH AKHLAK</t>
  </si>
  <si>
    <t>KEMUHAMMADIYAHAN</t>
  </si>
  <si>
    <t>BAHASA ARAB</t>
  </si>
  <si>
    <t>JUMLAH TOTAL</t>
  </si>
  <si>
    <t>RATA-RATA</t>
  </si>
  <si>
    <t>(ISMUBA)</t>
  </si>
  <si>
    <t>Nama Peserta Didik</t>
  </si>
  <si>
    <t>NISN / NIS</t>
  </si>
  <si>
    <t>Nama Sekolah</t>
  </si>
  <si>
    <t>QUR'AN HADIST</t>
  </si>
  <si>
    <t>:</t>
  </si>
  <si>
    <t>Kriteria Ketuntasan Minimal (KKM)</t>
  </si>
  <si>
    <t>NILAI HASIL BELAJAR</t>
  </si>
  <si>
    <t>PENGETAHUAN</t>
  </si>
  <si>
    <t>PRAKTIK</t>
  </si>
  <si>
    <t>AFEKTIF</t>
  </si>
  <si>
    <t>DIBERIKAN DI</t>
  </si>
  <si>
    <t>TANGGAL</t>
  </si>
  <si>
    <t>PASIR PENGARAIAN</t>
  </si>
  <si>
    <t>Orang Tua / Wali</t>
  </si>
  <si>
    <t>...........................................................</t>
  </si>
  <si>
    <t>Kepala Sekolah</t>
  </si>
  <si>
    <t>SMA MUHAMMADIYAH RAMBAH</t>
  </si>
  <si>
    <t>DELAPAN PULUH LIMA</t>
  </si>
  <si>
    <t>B</t>
  </si>
  <si>
    <t xml:space="preserve"> </t>
  </si>
  <si>
    <t>SEMBILAN PULUH SATU</t>
  </si>
  <si>
    <t>DELAPAN PULUH DELAPAN</t>
  </si>
  <si>
    <t>DELAPAN PULUH SEMBILAN</t>
  </si>
  <si>
    <t>DELAPAN PULUH TUJUH</t>
  </si>
  <si>
    <t>DELAPAN PULUH ENAM</t>
  </si>
  <si>
    <t>DELAPAN PULUH DUA</t>
  </si>
  <si>
    <t>DELAPAN PULUH TIGA</t>
  </si>
  <si>
    <t>DELAPAN PULUH EMPAT</t>
  </si>
  <si>
    <t>A</t>
  </si>
  <si>
    <t>SEMBILAN PULUH</t>
  </si>
  <si>
    <t>SEMBILAN PULUH DUA</t>
  </si>
  <si>
    <t>SEMBILAN PULUH TIGA</t>
  </si>
  <si>
    <t>AIDIL ADHA</t>
  </si>
  <si>
    <t>3055379512/ 2497</t>
  </si>
  <si>
    <t>NBM. 0406 9017 1268842</t>
  </si>
  <si>
    <t>DINDA RIAN MAWATI</t>
  </si>
  <si>
    <t>0046417946/ 2480</t>
  </si>
  <si>
    <t>FADHLAN PRATAMA</t>
  </si>
  <si>
    <t>0045177474/ 2482</t>
  </si>
  <si>
    <t>FADILA ROZA</t>
  </si>
  <si>
    <t>0052998488 / 2483</t>
  </si>
  <si>
    <t>GILANG ANUGRAH PRATAMA</t>
  </si>
  <si>
    <t>0031496592 / 2496</t>
  </si>
  <si>
    <t>KHAIRUL ULYA NST</t>
  </si>
  <si>
    <t>0044816329 / 2495</t>
  </si>
  <si>
    <t>HAMDANI</t>
  </si>
  <si>
    <t>0053740709 / 2484</t>
  </si>
  <si>
    <t>KHUSNUL KHOTIMAH</t>
  </si>
  <si>
    <t>0044813035 / 2485</t>
  </si>
  <si>
    <t>MAHARANI NABILA</t>
  </si>
  <si>
    <t>0018923288 / 2498</t>
  </si>
  <si>
    <t>NADYA PUTRI ANDINI</t>
  </si>
  <si>
    <t>0050613301 / 2487</t>
  </si>
  <si>
    <t>NOPRIKA SALSABILA</t>
  </si>
  <si>
    <t>0044594744 / 2488</t>
  </si>
  <si>
    <t>0044813037 / 2490</t>
  </si>
  <si>
    <t>SAKHILA RAMADANADIVA ARVI</t>
  </si>
  <si>
    <t>SARAH EKA LESTARI</t>
  </si>
  <si>
    <t>0050734357 / 2491</t>
  </si>
  <si>
    <t>SITI MARDIANTI</t>
  </si>
  <si>
    <t>0050613288 / 2492</t>
  </si>
  <si>
    <t>ZULFIKAR HAFIZH</t>
  </si>
  <si>
    <t>3055642633 / 2407</t>
  </si>
  <si>
    <t>SEMBILAN PULUH EMPAT</t>
  </si>
  <si>
    <t>ANNISA DWI BUDIANTI</t>
  </si>
  <si>
    <t xml:space="preserve">0050733823 / </t>
  </si>
  <si>
    <t>NURLAILA WAHYUNI</t>
  </si>
  <si>
    <t xml:space="preserve">0046417894 / </t>
  </si>
  <si>
    <t>ABDUL HASYIM, S.Pd</t>
  </si>
  <si>
    <t>NBM. 0406 9016 1230831</t>
  </si>
  <si>
    <t xml:space="preserve">NBM. 0406 9016 1230831 </t>
  </si>
  <si>
    <t>SEMBILAN PULUH LIMA</t>
  </si>
  <si>
    <t>ILHAM HASIBUAN</t>
  </si>
  <si>
    <t xml:space="preserve"> / </t>
  </si>
  <si>
    <t>Kamis, 22 Desember 2022</t>
  </si>
  <si>
    <t>FADLA AULIA, S.Pd</t>
  </si>
  <si>
    <t>NBM. 0406 9722 1430951</t>
  </si>
  <si>
    <t>SEMBILAN PULUH DELAPAN</t>
  </si>
  <si>
    <t>Jum'at, 22 Desember 2022</t>
  </si>
  <si>
    <t>SEMBILAN PULUH TUJUH</t>
  </si>
  <si>
    <t xml:space="preserve"> SEMBILAN PULUHDUA</t>
  </si>
  <si>
    <t xml:space="preserve"> SEMBILAN PULUH DUA</t>
  </si>
  <si>
    <t>KAMIS, 22 DESEMBER 2022</t>
  </si>
  <si>
    <t xml:space="preserve">SEMBILAN PULUH </t>
  </si>
  <si>
    <t>SEMBILAN  PULUH DELAPAN</t>
  </si>
  <si>
    <t>SEMBILAN DUA</t>
  </si>
  <si>
    <t>SEMBILANULUH SATU</t>
  </si>
  <si>
    <t>SEMESTER GANJIL TP. 2021/2022</t>
  </si>
  <si>
    <t>SEMESTER GENAP TP.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</si>
</sst>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>
    <font>
      <sz val="11"/>
      <color indexed="8"/>
      <name val="Calibri"/>
      <family val="2"/>
      <charset val="134"/>
    </font>
    <font>
      <sz val="11"/>
      <color indexed="8"/>
      <name val="Cambria"/>
      <family val="1"/>
      <scheme val="major"/>
    </font>
    <font>
      <b/>
      <sz val="11"/>
      <color indexed="8"/>
      <name val="Cambria"/>
      <family val="1"/>
      <scheme val="major"/>
    </font>
    <font>
      <b/>
      <u/>
      <sz val="11"/>
      <color indexed="8"/>
      <name val="Cambria"/>
      <family val="1"/>
      <scheme val="major"/>
    </font>
    <font>
      <b/>
      <sz val="14"/>
      <color indexed="8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"/>
  <sheetViews>
    <sheetView tabSelected="1" view="pageBreakPreview" topLeftCell="A973" zoomScale="80" zoomScaleNormal="70" zoomScaleSheetLayoutView="80" workbookViewId="0">
      <selection activeCell="F972" sqref="F972"/>
    </sheetView>
  </sheetViews>
  <sheetFormatPr defaultColWidth="9" defaultRowHeight="14.25"/>
  <cols>
    <col min="1" max="1" width="4.7109375" style="1" customWidth="1"/>
    <col min="2" max="2" width="24.42578125" style="1" customWidth="1"/>
    <col min="3" max="3" width="2" style="1" customWidth="1"/>
    <col min="4" max="4" width="10.140625" style="1" customWidth="1"/>
    <col min="5" max="5" width="9.28515625" style="1" bestFit="1" customWidth="1"/>
    <col min="6" max="6" width="27.85546875" style="1" customWidth="1"/>
    <col min="7" max="7" width="9" style="1"/>
    <col min="8" max="8" width="8.42578125" style="1" customWidth="1"/>
    <col min="9" max="9" width="2.140625" style="1" customWidth="1"/>
    <col min="10" max="10" width="16.85546875" style="1" customWidth="1"/>
    <col min="11" max="11" width="10.7109375" style="1" customWidth="1"/>
    <col min="12" max="16384" width="9" style="1"/>
  </cols>
  <sheetData>
    <row r="1" spans="1:11" ht="18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8">
      <c r="A2" s="21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8">
      <c r="A3" s="17" t="s">
        <v>105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1:11" s="2" customFormat="1" ht="20.100000000000001" customHeight="1">
      <c r="A5" s="4" t="s">
        <v>17</v>
      </c>
      <c r="B5" s="4"/>
      <c r="C5" s="4" t="s">
        <v>21</v>
      </c>
      <c r="D5" s="4" t="s">
        <v>49</v>
      </c>
    </row>
    <row r="6" spans="1:11" s="2" customFormat="1" ht="20.100000000000001" customHeight="1">
      <c r="A6" s="4" t="s">
        <v>18</v>
      </c>
      <c r="B6" s="4"/>
      <c r="C6" s="4" t="s">
        <v>21</v>
      </c>
      <c r="D6" s="4" t="s">
        <v>50</v>
      </c>
    </row>
    <row r="7" spans="1:11" s="2" customFormat="1" ht="20.100000000000001" customHeight="1">
      <c r="A7" s="4" t="s">
        <v>19</v>
      </c>
      <c r="B7" s="4"/>
      <c r="C7" s="4" t="s">
        <v>21</v>
      </c>
      <c r="D7" s="4" t="s">
        <v>33</v>
      </c>
    </row>
    <row r="10" spans="1:11" ht="24" customHeight="1">
      <c r="A10" s="18" t="s">
        <v>1</v>
      </c>
      <c r="B10" s="18" t="s">
        <v>2</v>
      </c>
      <c r="C10" s="19" t="s">
        <v>22</v>
      </c>
      <c r="D10" s="19"/>
      <c r="E10" s="18" t="s">
        <v>23</v>
      </c>
      <c r="F10" s="18"/>
      <c r="G10" s="18"/>
      <c r="H10" s="18"/>
      <c r="I10" s="18"/>
      <c r="J10" s="18"/>
      <c r="K10" s="18" t="s">
        <v>26</v>
      </c>
    </row>
    <row r="11" spans="1:11" ht="24" customHeight="1">
      <c r="A11" s="18"/>
      <c r="B11" s="18"/>
      <c r="C11" s="19"/>
      <c r="D11" s="19"/>
      <c r="E11" s="18" t="s">
        <v>24</v>
      </c>
      <c r="F11" s="18"/>
      <c r="G11" s="18" t="s">
        <v>25</v>
      </c>
      <c r="H11" s="18"/>
      <c r="I11" s="18"/>
      <c r="J11" s="18"/>
      <c r="K11" s="18"/>
    </row>
    <row r="12" spans="1:11" ht="24" customHeight="1">
      <c r="A12" s="18"/>
      <c r="B12" s="18"/>
      <c r="C12" s="19"/>
      <c r="D12" s="19"/>
      <c r="E12" s="5" t="s">
        <v>3</v>
      </c>
      <c r="F12" s="5" t="s">
        <v>4</v>
      </c>
      <c r="G12" s="5" t="s">
        <v>3</v>
      </c>
      <c r="H12" s="18" t="s">
        <v>4</v>
      </c>
      <c r="I12" s="18"/>
      <c r="J12" s="18"/>
      <c r="K12" s="5" t="s">
        <v>5</v>
      </c>
    </row>
    <row r="13" spans="1:11" s="3" customFormat="1" ht="20.100000000000001" customHeight="1">
      <c r="A13" s="6">
        <v>1</v>
      </c>
      <c r="B13" s="7" t="s">
        <v>20</v>
      </c>
      <c r="C13" s="10">
        <v>75</v>
      </c>
      <c r="D13" s="10"/>
      <c r="E13" s="6">
        <v>89</v>
      </c>
      <c r="F13" s="6" t="s">
        <v>40</v>
      </c>
      <c r="G13" s="6"/>
      <c r="H13" s="14"/>
      <c r="I13" s="15"/>
      <c r="J13" s="16"/>
      <c r="K13" s="6" t="s">
        <v>35</v>
      </c>
    </row>
    <row r="14" spans="1:11" s="3" customFormat="1" ht="20.100000000000001" customHeight="1">
      <c r="A14" s="6">
        <v>2</v>
      </c>
      <c r="B14" s="7" t="s">
        <v>6</v>
      </c>
      <c r="C14" s="10">
        <v>75</v>
      </c>
      <c r="D14" s="10"/>
      <c r="E14" s="6">
        <v>91</v>
      </c>
      <c r="F14" s="6" t="s">
        <v>39</v>
      </c>
      <c r="G14" s="6">
        <v>98</v>
      </c>
      <c r="H14" s="10" t="s">
        <v>94</v>
      </c>
      <c r="I14" s="10"/>
      <c r="J14" s="10"/>
      <c r="K14" s="6" t="s">
        <v>35</v>
      </c>
    </row>
    <row r="15" spans="1:11" s="3" customFormat="1" ht="20.100000000000001" customHeight="1">
      <c r="A15" s="6">
        <v>3</v>
      </c>
      <c r="B15" s="7" t="s">
        <v>11</v>
      </c>
      <c r="C15" s="10">
        <v>75</v>
      </c>
      <c r="D15" s="10"/>
      <c r="E15" s="6">
        <v>89</v>
      </c>
      <c r="F15" s="6" t="s">
        <v>40</v>
      </c>
      <c r="G15" s="6"/>
      <c r="H15" s="10"/>
      <c r="I15" s="10"/>
      <c r="J15" s="10"/>
      <c r="K15" s="6" t="s">
        <v>35</v>
      </c>
    </row>
    <row r="16" spans="1:11" s="3" customFormat="1" ht="20.100000000000001" customHeight="1">
      <c r="A16" s="6">
        <v>4</v>
      </c>
      <c r="B16" s="7" t="s">
        <v>7</v>
      </c>
      <c r="C16" s="10">
        <v>75</v>
      </c>
      <c r="D16" s="10"/>
      <c r="E16" s="6">
        <v>91</v>
      </c>
      <c r="F16" s="6" t="s">
        <v>39</v>
      </c>
      <c r="G16" s="6"/>
      <c r="H16" s="10"/>
      <c r="I16" s="10"/>
      <c r="J16" s="10"/>
      <c r="K16" s="6" t="s">
        <v>35</v>
      </c>
    </row>
    <row r="17" spans="1:11" s="3" customFormat="1" ht="20.100000000000001" customHeight="1">
      <c r="A17" s="6">
        <v>5</v>
      </c>
      <c r="B17" s="7" t="s">
        <v>12</v>
      </c>
      <c r="C17" s="10">
        <v>75</v>
      </c>
      <c r="D17" s="10"/>
      <c r="E17" s="6">
        <v>90</v>
      </c>
      <c r="F17" s="6" t="s">
        <v>38</v>
      </c>
      <c r="G17" s="6"/>
      <c r="H17" s="10"/>
      <c r="I17" s="10"/>
      <c r="J17" s="10"/>
      <c r="K17" s="6" t="s">
        <v>45</v>
      </c>
    </row>
    <row r="18" spans="1:11" s="3" customFormat="1" ht="20.100000000000001" customHeight="1">
      <c r="A18" s="6">
        <v>6</v>
      </c>
      <c r="B18" s="7" t="s">
        <v>13</v>
      </c>
      <c r="C18" s="10">
        <v>75</v>
      </c>
      <c r="D18" s="10"/>
      <c r="E18" s="6">
        <v>90</v>
      </c>
      <c r="F18" s="6" t="s">
        <v>38</v>
      </c>
      <c r="G18" s="6"/>
      <c r="H18" s="10"/>
      <c r="I18" s="10"/>
      <c r="J18" s="10"/>
      <c r="K18" s="6" t="s">
        <v>35</v>
      </c>
    </row>
    <row r="19" spans="1:11" s="3" customFormat="1" ht="20.100000000000001" customHeight="1">
      <c r="A19" s="9" t="s">
        <v>8</v>
      </c>
      <c r="B19" s="9"/>
      <c r="C19" s="9"/>
      <c r="D19" s="9"/>
      <c r="E19" s="5">
        <f>SUM(E13:E18)</f>
        <v>540</v>
      </c>
      <c r="F19" s="6"/>
      <c r="G19" s="5">
        <f>SUM(G13:G18)</f>
        <v>98</v>
      </c>
      <c r="H19" s="10"/>
      <c r="I19" s="10"/>
      <c r="J19" s="10"/>
      <c r="K19" s="10"/>
    </row>
    <row r="20" spans="1:11" s="3" customFormat="1" ht="20.100000000000001" customHeight="1">
      <c r="A20" s="9" t="s">
        <v>14</v>
      </c>
      <c r="B20" s="9"/>
      <c r="C20" s="9"/>
      <c r="D20" s="9"/>
      <c r="E20" s="9"/>
      <c r="F20" s="5">
        <f>SUM(E19,G19)</f>
        <v>638</v>
      </c>
      <c r="G20" s="10"/>
      <c r="H20" s="10"/>
      <c r="I20" s="10"/>
      <c r="J20" s="10"/>
      <c r="K20" s="10"/>
    </row>
    <row r="21" spans="1:11" s="3" customFormat="1" ht="20.100000000000001" customHeight="1">
      <c r="A21" s="9" t="s">
        <v>15</v>
      </c>
      <c r="B21" s="9"/>
      <c r="C21" s="9"/>
      <c r="D21" s="9"/>
      <c r="E21" s="9"/>
      <c r="F21" s="8">
        <f>AVERAGE(F20/7)</f>
        <v>91.142857142857139</v>
      </c>
      <c r="G21" s="10"/>
      <c r="H21" s="10"/>
      <c r="I21" s="10"/>
      <c r="J21" s="10"/>
      <c r="K21" s="10"/>
    </row>
    <row r="23" spans="1:11" ht="20.100000000000001" customHeight="1">
      <c r="G23" s="2" t="s">
        <v>27</v>
      </c>
      <c r="H23" s="2"/>
      <c r="I23" s="2" t="s">
        <v>21</v>
      </c>
      <c r="J23" s="2" t="s">
        <v>29</v>
      </c>
    </row>
    <row r="24" spans="1:11" ht="20.100000000000001" customHeight="1">
      <c r="G24" s="2" t="s">
        <v>28</v>
      </c>
      <c r="H24" s="2"/>
      <c r="I24" s="2" t="s">
        <v>21</v>
      </c>
      <c r="J24" s="13" t="s">
        <v>91</v>
      </c>
      <c r="K24" s="13"/>
    </row>
    <row r="25" spans="1:11" ht="20.100000000000001" customHeight="1">
      <c r="A25" s="11" t="s">
        <v>9</v>
      </c>
      <c r="B25" s="11"/>
      <c r="C25" s="2"/>
      <c r="D25" s="2"/>
      <c r="E25" s="2"/>
      <c r="F25" s="2"/>
      <c r="G25" s="2"/>
      <c r="H25" s="2"/>
      <c r="I25" s="2"/>
      <c r="J25" s="2"/>
    </row>
    <row r="26" spans="1:11" ht="20.100000000000001" customHeight="1">
      <c r="A26" s="11" t="s">
        <v>30</v>
      </c>
      <c r="B26" s="11"/>
      <c r="C26" s="2"/>
      <c r="D26" s="2"/>
      <c r="E26" s="2"/>
      <c r="F26" s="2"/>
      <c r="G26" s="2"/>
      <c r="H26" s="11" t="s">
        <v>10</v>
      </c>
      <c r="I26" s="11"/>
      <c r="J26" s="11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1" ht="20.100000000000001" customHeight="1">
      <c r="A31" s="11" t="s">
        <v>31</v>
      </c>
      <c r="B31" s="11"/>
      <c r="C31" s="2"/>
      <c r="D31" s="2"/>
      <c r="E31" s="2"/>
      <c r="F31" s="2"/>
      <c r="G31" s="2"/>
      <c r="H31" s="12" t="s">
        <v>92</v>
      </c>
      <c r="I31" s="12"/>
      <c r="J31" s="12"/>
    </row>
    <row r="32" spans="1:11" ht="20.100000000000001" customHeight="1">
      <c r="A32" s="2"/>
      <c r="B32" s="2"/>
      <c r="C32" s="2"/>
      <c r="D32" s="2"/>
      <c r="E32" s="2"/>
      <c r="F32" s="2"/>
      <c r="G32" s="2"/>
      <c r="H32" s="11" t="s">
        <v>93</v>
      </c>
      <c r="I32" s="11"/>
      <c r="J32" s="11"/>
    </row>
    <row r="33" spans="1:10" ht="20.100000000000001" customHeight="1">
      <c r="A33" s="2"/>
      <c r="B33" s="2"/>
      <c r="C33" s="2"/>
      <c r="D33" s="2"/>
      <c r="E33" s="11" t="s">
        <v>32</v>
      </c>
      <c r="F33" s="11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0.100000000000001" customHeight="1">
      <c r="A38" s="2"/>
      <c r="B38" s="2"/>
      <c r="C38" s="2"/>
      <c r="D38" s="2"/>
      <c r="E38" s="12" t="s">
        <v>85</v>
      </c>
      <c r="F38" s="12"/>
      <c r="G38" s="2"/>
      <c r="H38" s="2"/>
      <c r="I38" s="2"/>
      <c r="J38" s="2"/>
    </row>
    <row r="39" spans="1:10" ht="20.100000000000001" customHeight="1">
      <c r="A39" s="2"/>
      <c r="B39" s="2"/>
      <c r="C39" s="2"/>
      <c r="D39" s="2"/>
      <c r="E39" s="11" t="s">
        <v>86</v>
      </c>
      <c r="F39" s="11"/>
      <c r="G39" s="2"/>
      <c r="H39" s="2"/>
      <c r="I39" s="2"/>
      <c r="J39" s="2"/>
    </row>
    <row r="58" spans="1:11" ht="18">
      <c r="A58" s="20" t="s">
        <v>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ht="18">
      <c r="A59" s="21" t="s">
        <v>16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8">
      <c r="A60" s="17" t="s">
        <v>105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2" spans="1:11" ht="20.100000000000001" customHeight="1">
      <c r="A62" s="4" t="s">
        <v>17</v>
      </c>
      <c r="B62" s="4"/>
      <c r="C62" s="4" t="s">
        <v>21</v>
      </c>
      <c r="D62" s="4" t="s">
        <v>52</v>
      </c>
      <c r="E62" s="2"/>
      <c r="F62" s="2"/>
      <c r="G62" s="2"/>
      <c r="H62" s="2"/>
      <c r="I62" s="2"/>
      <c r="J62" s="2"/>
      <c r="K62" s="2"/>
    </row>
    <row r="63" spans="1:11" ht="20.100000000000001" customHeight="1">
      <c r="A63" s="4" t="s">
        <v>18</v>
      </c>
      <c r="B63" s="4"/>
      <c r="C63" s="4" t="s">
        <v>21</v>
      </c>
      <c r="D63" s="4" t="s">
        <v>53</v>
      </c>
      <c r="E63" s="2"/>
      <c r="F63" s="2"/>
      <c r="G63" s="2"/>
      <c r="H63" s="2"/>
      <c r="I63" s="2"/>
      <c r="J63" s="2"/>
      <c r="K63" s="2"/>
    </row>
    <row r="64" spans="1:11" ht="20.100000000000001" customHeight="1">
      <c r="A64" s="4" t="s">
        <v>19</v>
      </c>
      <c r="B64" s="4"/>
      <c r="C64" s="4" t="s">
        <v>21</v>
      </c>
      <c r="D64" s="4" t="s">
        <v>33</v>
      </c>
      <c r="E64" s="2"/>
      <c r="F64" s="2"/>
      <c r="G64" s="2"/>
      <c r="H64" s="2"/>
      <c r="I64" s="2"/>
      <c r="J64" s="2"/>
      <c r="K64" s="2"/>
    </row>
    <row r="67" spans="1:11" ht="24" customHeight="1">
      <c r="A67" s="18" t="s">
        <v>1</v>
      </c>
      <c r="B67" s="18" t="s">
        <v>2</v>
      </c>
      <c r="C67" s="19" t="s">
        <v>22</v>
      </c>
      <c r="D67" s="19"/>
      <c r="E67" s="18" t="s">
        <v>23</v>
      </c>
      <c r="F67" s="18"/>
      <c r="G67" s="18"/>
      <c r="H67" s="18"/>
      <c r="I67" s="18"/>
      <c r="J67" s="18"/>
      <c r="K67" s="18" t="s">
        <v>26</v>
      </c>
    </row>
    <row r="68" spans="1:11" ht="24" customHeight="1">
      <c r="A68" s="18"/>
      <c r="B68" s="18"/>
      <c r="C68" s="19"/>
      <c r="D68" s="19"/>
      <c r="E68" s="18" t="s">
        <v>24</v>
      </c>
      <c r="F68" s="18"/>
      <c r="G68" s="18" t="s">
        <v>25</v>
      </c>
      <c r="H68" s="18"/>
      <c r="I68" s="18"/>
      <c r="J68" s="18"/>
      <c r="K68" s="18"/>
    </row>
    <row r="69" spans="1:11" ht="24" customHeight="1">
      <c r="A69" s="18"/>
      <c r="B69" s="18"/>
      <c r="C69" s="19"/>
      <c r="D69" s="19"/>
      <c r="E69" s="5" t="s">
        <v>3</v>
      </c>
      <c r="F69" s="5" t="s">
        <v>4</v>
      </c>
      <c r="G69" s="5" t="s">
        <v>3</v>
      </c>
      <c r="H69" s="18" t="s">
        <v>4</v>
      </c>
      <c r="I69" s="18"/>
      <c r="J69" s="18"/>
      <c r="K69" s="5" t="s">
        <v>5</v>
      </c>
    </row>
    <row r="70" spans="1:11" ht="20.100000000000001" customHeight="1">
      <c r="A70" s="6">
        <v>1</v>
      </c>
      <c r="B70" s="7" t="s">
        <v>20</v>
      </c>
      <c r="C70" s="10">
        <v>75</v>
      </c>
      <c r="D70" s="10"/>
      <c r="E70" s="6">
        <v>95</v>
      </c>
      <c r="F70" s="6" t="s">
        <v>48</v>
      </c>
      <c r="G70" s="6"/>
      <c r="H70" s="14"/>
      <c r="I70" s="15"/>
      <c r="J70" s="16"/>
      <c r="K70" s="6" t="s">
        <v>45</v>
      </c>
    </row>
    <row r="71" spans="1:11" ht="20.100000000000001" customHeight="1">
      <c r="A71" s="6">
        <v>2</v>
      </c>
      <c r="B71" s="7" t="s">
        <v>6</v>
      </c>
      <c r="C71" s="10">
        <v>75</v>
      </c>
      <c r="D71" s="10"/>
      <c r="E71" s="6">
        <v>97</v>
      </c>
      <c r="F71" s="6" t="s">
        <v>88</v>
      </c>
      <c r="G71" s="6">
        <v>98</v>
      </c>
      <c r="H71" s="10" t="s">
        <v>94</v>
      </c>
      <c r="I71" s="10"/>
      <c r="J71" s="10"/>
      <c r="K71" s="6" t="s">
        <v>45</v>
      </c>
    </row>
    <row r="72" spans="1:11" ht="20.100000000000001" customHeight="1">
      <c r="A72" s="6">
        <v>3</v>
      </c>
      <c r="B72" s="7" t="s">
        <v>11</v>
      </c>
      <c r="C72" s="10">
        <v>75</v>
      </c>
      <c r="D72" s="10"/>
      <c r="E72" s="6">
        <v>97</v>
      </c>
      <c r="F72" s="6" t="s">
        <v>88</v>
      </c>
      <c r="G72" s="6"/>
      <c r="H72" s="10"/>
      <c r="I72" s="10"/>
      <c r="J72" s="10"/>
      <c r="K72" s="6" t="s">
        <v>45</v>
      </c>
    </row>
    <row r="73" spans="1:11" ht="20.100000000000001" customHeight="1">
      <c r="A73" s="6">
        <v>4</v>
      </c>
      <c r="B73" s="7" t="s">
        <v>7</v>
      </c>
      <c r="C73" s="10">
        <v>75</v>
      </c>
      <c r="D73" s="10"/>
      <c r="E73" s="6">
        <v>95</v>
      </c>
      <c r="F73" s="6" t="s">
        <v>48</v>
      </c>
      <c r="G73" s="6"/>
      <c r="H73" s="10"/>
      <c r="I73" s="10"/>
      <c r="J73" s="10"/>
      <c r="K73" s="6" t="s">
        <v>45</v>
      </c>
    </row>
    <row r="74" spans="1:11" ht="20.100000000000001" customHeight="1">
      <c r="A74" s="6">
        <v>5</v>
      </c>
      <c r="B74" s="7" t="s">
        <v>12</v>
      </c>
      <c r="C74" s="10">
        <v>75</v>
      </c>
      <c r="D74" s="10"/>
      <c r="E74" s="6">
        <v>94</v>
      </c>
      <c r="F74" s="6" t="s">
        <v>47</v>
      </c>
      <c r="G74" s="6"/>
      <c r="H74" s="10"/>
      <c r="I74" s="10"/>
      <c r="J74" s="10"/>
      <c r="K74" s="6" t="s">
        <v>45</v>
      </c>
    </row>
    <row r="75" spans="1:11" ht="20.100000000000001" customHeight="1">
      <c r="A75" s="6">
        <v>6</v>
      </c>
      <c r="B75" s="7" t="s">
        <v>13</v>
      </c>
      <c r="C75" s="10">
        <v>75</v>
      </c>
      <c r="D75" s="10"/>
      <c r="E75" s="6">
        <v>94</v>
      </c>
      <c r="F75" s="6" t="s">
        <v>47</v>
      </c>
      <c r="G75" s="6"/>
      <c r="H75" s="10"/>
      <c r="I75" s="10"/>
      <c r="J75" s="10"/>
      <c r="K75" s="6" t="s">
        <v>45</v>
      </c>
    </row>
    <row r="76" spans="1:11" ht="20.100000000000001" customHeight="1">
      <c r="A76" s="9" t="s">
        <v>8</v>
      </c>
      <c r="B76" s="9"/>
      <c r="C76" s="9"/>
      <c r="D76" s="9"/>
      <c r="E76" s="5">
        <f>SUM(E70:E75)</f>
        <v>572</v>
      </c>
      <c r="F76" s="6"/>
      <c r="G76" s="5">
        <f>SUM(G70:G75)</f>
        <v>98</v>
      </c>
      <c r="H76" s="10"/>
      <c r="I76" s="10"/>
      <c r="J76" s="10"/>
      <c r="K76" s="10"/>
    </row>
    <row r="77" spans="1:11" ht="20.100000000000001" customHeight="1">
      <c r="A77" s="9" t="s">
        <v>14</v>
      </c>
      <c r="B77" s="9"/>
      <c r="C77" s="9"/>
      <c r="D77" s="9"/>
      <c r="E77" s="9"/>
      <c r="F77" s="5">
        <f>SUM(E76,G76)</f>
        <v>670</v>
      </c>
      <c r="G77" s="10"/>
      <c r="H77" s="10"/>
      <c r="I77" s="10"/>
      <c r="J77" s="10"/>
      <c r="K77" s="10"/>
    </row>
    <row r="78" spans="1:11" ht="20.100000000000001" customHeight="1">
      <c r="A78" s="9" t="s">
        <v>15</v>
      </c>
      <c r="B78" s="9"/>
      <c r="C78" s="9"/>
      <c r="D78" s="9"/>
      <c r="E78" s="9"/>
      <c r="F78" s="8">
        <f>AVERAGE(F77/7)</f>
        <v>95.714285714285708</v>
      </c>
      <c r="G78" s="10"/>
      <c r="H78" s="10"/>
      <c r="I78" s="10"/>
      <c r="J78" s="10"/>
      <c r="K78" s="10"/>
    </row>
    <row r="80" spans="1:11" ht="20.100000000000001" customHeight="1">
      <c r="G80" s="2" t="s">
        <v>27</v>
      </c>
      <c r="H80" s="2"/>
      <c r="I80" s="2" t="s">
        <v>21</v>
      </c>
      <c r="J80" s="2" t="s">
        <v>29</v>
      </c>
    </row>
    <row r="81" spans="1:11" ht="20.100000000000001" customHeight="1">
      <c r="G81" s="2" t="s">
        <v>28</v>
      </c>
      <c r="H81" s="2"/>
      <c r="I81" s="2" t="s">
        <v>21</v>
      </c>
      <c r="J81" s="13" t="s">
        <v>91</v>
      </c>
      <c r="K81" s="13"/>
    </row>
    <row r="82" spans="1:11" ht="20.100000000000001" customHeight="1">
      <c r="A82" s="11" t="s">
        <v>9</v>
      </c>
      <c r="B82" s="11"/>
      <c r="C82" s="2"/>
      <c r="D82" s="2"/>
      <c r="E82" s="2"/>
      <c r="F82" s="2"/>
      <c r="G82" s="2"/>
      <c r="H82" s="2"/>
      <c r="I82" s="2"/>
      <c r="J82" s="2"/>
    </row>
    <row r="83" spans="1:11" ht="20.100000000000001" customHeight="1">
      <c r="A83" s="11" t="s">
        <v>30</v>
      </c>
      <c r="B83" s="11"/>
      <c r="C83" s="2"/>
      <c r="D83" s="2"/>
      <c r="E83" s="2"/>
      <c r="F83" s="2"/>
      <c r="G83" s="2"/>
      <c r="H83" s="11" t="s">
        <v>10</v>
      </c>
      <c r="I83" s="11"/>
      <c r="J83" s="11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1" ht="20.100000000000001" customHeight="1">
      <c r="A88" s="11" t="s">
        <v>31</v>
      </c>
      <c r="B88" s="11"/>
      <c r="C88" s="2"/>
      <c r="D88" s="2"/>
      <c r="E88" s="2"/>
      <c r="F88" s="2"/>
      <c r="G88" s="2"/>
      <c r="H88" s="12" t="s">
        <v>92</v>
      </c>
      <c r="I88" s="12"/>
      <c r="J88" s="12"/>
    </row>
    <row r="89" spans="1:11" ht="20.100000000000001" customHeight="1">
      <c r="A89" s="2"/>
      <c r="B89" s="2"/>
      <c r="C89" s="2"/>
      <c r="D89" s="2"/>
      <c r="E89" s="2"/>
      <c r="F89" s="2"/>
      <c r="G89" s="2"/>
      <c r="H89" s="11" t="s">
        <v>93</v>
      </c>
      <c r="I89" s="11"/>
      <c r="J89" s="11"/>
    </row>
    <row r="90" spans="1:11" ht="20.100000000000001" customHeight="1">
      <c r="A90" s="2"/>
      <c r="B90" s="2"/>
      <c r="C90" s="2"/>
      <c r="D90" s="2"/>
      <c r="E90" s="11" t="s">
        <v>32</v>
      </c>
      <c r="F90" s="11"/>
      <c r="G90" s="2"/>
      <c r="H90" s="2"/>
      <c r="I90" s="2"/>
      <c r="J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1" ht="20.100000000000001" customHeight="1">
      <c r="A95" s="2"/>
      <c r="B95" s="2"/>
      <c r="C95" s="2"/>
      <c r="D95" s="2"/>
      <c r="E95" s="12" t="s">
        <v>85</v>
      </c>
      <c r="F95" s="12"/>
      <c r="G95" s="2"/>
      <c r="H95" s="2"/>
      <c r="I95" s="2"/>
      <c r="J95" s="2"/>
    </row>
    <row r="96" spans="1:11" ht="20.100000000000001" customHeight="1">
      <c r="A96" s="2"/>
      <c r="B96" s="2"/>
      <c r="C96" s="2"/>
      <c r="D96" s="2"/>
      <c r="E96" s="11" t="s">
        <v>86</v>
      </c>
      <c r="F96" s="11"/>
      <c r="G96" s="2"/>
      <c r="H96" s="2"/>
      <c r="I96" s="2"/>
      <c r="J96" s="2"/>
    </row>
    <row r="115" spans="1:11" ht="18">
      <c r="A115" s="20" t="s">
        <v>0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ht="18">
      <c r="A116" s="21" t="s">
        <v>16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ht="18">
      <c r="A117" s="17" t="s">
        <v>105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9" spans="1:11" ht="20.100000000000001" customHeight="1">
      <c r="A119" s="4" t="s">
        <v>17</v>
      </c>
      <c r="B119" s="4"/>
      <c r="C119" s="4" t="s">
        <v>21</v>
      </c>
      <c r="D119" s="4" t="s">
        <v>54</v>
      </c>
      <c r="E119" s="2"/>
      <c r="F119" s="2"/>
      <c r="G119" s="2"/>
      <c r="H119" s="2"/>
      <c r="I119" s="2"/>
      <c r="J119" s="2"/>
      <c r="K119" s="2"/>
    </row>
    <row r="120" spans="1:11" ht="20.100000000000001" customHeight="1">
      <c r="A120" s="4" t="s">
        <v>18</v>
      </c>
      <c r="B120" s="4"/>
      <c r="C120" s="4" t="s">
        <v>21</v>
      </c>
      <c r="D120" s="4" t="s">
        <v>55</v>
      </c>
      <c r="E120" s="2"/>
      <c r="F120" s="2"/>
      <c r="G120" s="2"/>
      <c r="H120" s="2"/>
      <c r="I120" s="2"/>
      <c r="J120" s="2"/>
      <c r="K120" s="2"/>
    </row>
    <row r="121" spans="1:11" ht="20.100000000000001" customHeight="1">
      <c r="A121" s="4" t="s">
        <v>19</v>
      </c>
      <c r="B121" s="4"/>
      <c r="C121" s="4" t="s">
        <v>21</v>
      </c>
      <c r="D121" s="4" t="s">
        <v>33</v>
      </c>
      <c r="E121" s="2"/>
      <c r="F121" s="2"/>
      <c r="G121" s="2"/>
      <c r="H121" s="2"/>
      <c r="I121" s="2"/>
      <c r="J121" s="2"/>
      <c r="K121" s="2"/>
    </row>
    <row r="124" spans="1:11" ht="24" customHeight="1">
      <c r="A124" s="18" t="s">
        <v>1</v>
      </c>
      <c r="B124" s="18" t="s">
        <v>2</v>
      </c>
      <c r="C124" s="19" t="s">
        <v>22</v>
      </c>
      <c r="D124" s="19"/>
      <c r="E124" s="18" t="s">
        <v>23</v>
      </c>
      <c r="F124" s="18"/>
      <c r="G124" s="18"/>
      <c r="H124" s="18"/>
      <c r="I124" s="18"/>
      <c r="J124" s="18"/>
      <c r="K124" s="18" t="s">
        <v>26</v>
      </c>
    </row>
    <row r="125" spans="1:11" ht="24" customHeight="1">
      <c r="A125" s="18"/>
      <c r="B125" s="18"/>
      <c r="C125" s="19"/>
      <c r="D125" s="19"/>
      <c r="E125" s="18" t="s">
        <v>24</v>
      </c>
      <c r="F125" s="18"/>
      <c r="G125" s="18" t="s">
        <v>25</v>
      </c>
      <c r="H125" s="18"/>
      <c r="I125" s="18"/>
      <c r="J125" s="18"/>
      <c r="K125" s="18"/>
    </row>
    <row r="126" spans="1:11" ht="24" customHeight="1">
      <c r="A126" s="18"/>
      <c r="B126" s="18"/>
      <c r="C126" s="19"/>
      <c r="D126" s="19"/>
      <c r="E126" s="5" t="s">
        <v>3</v>
      </c>
      <c r="F126" s="5" t="s">
        <v>4</v>
      </c>
      <c r="G126" s="5" t="s">
        <v>3</v>
      </c>
      <c r="H126" s="18" t="s">
        <v>4</v>
      </c>
      <c r="I126" s="18"/>
      <c r="J126" s="18"/>
      <c r="K126" s="5" t="s">
        <v>5</v>
      </c>
    </row>
    <row r="127" spans="1:11" ht="20.100000000000001" customHeight="1">
      <c r="A127" s="6">
        <v>1</v>
      </c>
      <c r="B127" s="7" t="s">
        <v>20</v>
      </c>
      <c r="C127" s="10">
        <v>75</v>
      </c>
      <c r="D127" s="10"/>
      <c r="E127" s="6">
        <v>88</v>
      </c>
      <c r="F127" s="6" t="s">
        <v>34</v>
      </c>
      <c r="G127" s="6"/>
      <c r="H127" s="14"/>
      <c r="I127" s="15"/>
      <c r="J127" s="16"/>
      <c r="K127" s="6" t="s">
        <v>35</v>
      </c>
    </row>
    <row r="128" spans="1:11" ht="20.100000000000001" customHeight="1">
      <c r="A128" s="6">
        <v>2</v>
      </c>
      <c r="B128" s="7" t="s">
        <v>6</v>
      </c>
      <c r="C128" s="10">
        <v>75</v>
      </c>
      <c r="D128" s="10"/>
      <c r="E128" s="6">
        <v>94</v>
      </c>
      <c r="F128" s="6" t="s">
        <v>47</v>
      </c>
      <c r="G128" s="6">
        <v>98</v>
      </c>
      <c r="H128" s="10" t="s">
        <v>94</v>
      </c>
      <c r="I128" s="10"/>
      <c r="J128" s="10"/>
      <c r="K128" s="6" t="s">
        <v>45</v>
      </c>
    </row>
    <row r="129" spans="1:11" ht="20.100000000000001" customHeight="1">
      <c r="A129" s="6">
        <v>3</v>
      </c>
      <c r="B129" s="7" t="s">
        <v>11</v>
      </c>
      <c r="C129" s="10">
        <v>75</v>
      </c>
      <c r="D129" s="10"/>
      <c r="E129" s="6">
        <v>93</v>
      </c>
      <c r="F129" s="6" t="s">
        <v>103</v>
      </c>
      <c r="G129" s="6"/>
      <c r="H129" s="10"/>
      <c r="I129" s="10"/>
      <c r="J129" s="10"/>
      <c r="K129" s="6" t="s">
        <v>35</v>
      </c>
    </row>
    <row r="130" spans="1:11" ht="20.100000000000001" customHeight="1">
      <c r="A130" s="6">
        <v>4</v>
      </c>
      <c r="B130" s="7" t="s">
        <v>7</v>
      </c>
      <c r="C130" s="10">
        <v>75</v>
      </c>
      <c r="D130" s="10"/>
      <c r="E130" s="6">
        <v>92</v>
      </c>
      <c r="F130" s="6" t="s">
        <v>46</v>
      </c>
      <c r="G130" s="6"/>
      <c r="H130" s="10"/>
      <c r="I130" s="10"/>
      <c r="J130" s="10"/>
      <c r="K130" s="6" t="s">
        <v>35</v>
      </c>
    </row>
    <row r="131" spans="1:11" ht="20.100000000000001" customHeight="1">
      <c r="A131" s="6">
        <v>5</v>
      </c>
      <c r="B131" s="7" t="s">
        <v>12</v>
      </c>
      <c r="C131" s="10">
        <v>75</v>
      </c>
      <c r="D131" s="10"/>
      <c r="E131" s="6">
        <v>94</v>
      </c>
      <c r="F131" s="6" t="s">
        <v>47</v>
      </c>
      <c r="G131" s="6"/>
      <c r="H131" s="10"/>
      <c r="I131" s="10"/>
      <c r="J131" s="10"/>
      <c r="K131" s="6" t="s">
        <v>45</v>
      </c>
    </row>
    <row r="132" spans="1:11" ht="20.100000000000001" customHeight="1">
      <c r="A132" s="6">
        <v>6</v>
      </c>
      <c r="B132" s="7" t="s">
        <v>13</v>
      </c>
      <c r="C132" s="10">
        <v>75</v>
      </c>
      <c r="D132" s="10"/>
      <c r="E132" s="6">
        <v>87</v>
      </c>
      <c r="F132" s="6" t="s">
        <v>34</v>
      </c>
      <c r="G132" s="6"/>
      <c r="H132" s="10"/>
      <c r="I132" s="10"/>
      <c r="J132" s="10"/>
      <c r="K132" s="6" t="s">
        <v>35</v>
      </c>
    </row>
    <row r="133" spans="1:11" ht="20.100000000000001" customHeight="1">
      <c r="A133" s="9" t="s">
        <v>8</v>
      </c>
      <c r="B133" s="9"/>
      <c r="C133" s="9"/>
      <c r="D133" s="9"/>
      <c r="E133" s="5">
        <f>SUM(E127:E132)</f>
        <v>548</v>
      </c>
      <c r="F133" s="6"/>
      <c r="G133" s="5">
        <f>SUM(G127:G132)</f>
        <v>98</v>
      </c>
      <c r="H133" s="10"/>
      <c r="I133" s="10"/>
      <c r="J133" s="10"/>
      <c r="K133" s="10"/>
    </row>
    <row r="134" spans="1:11" ht="20.100000000000001" customHeight="1">
      <c r="A134" s="9" t="s">
        <v>14</v>
      </c>
      <c r="B134" s="9"/>
      <c r="C134" s="9"/>
      <c r="D134" s="9"/>
      <c r="E134" s="9"/>
      <c r="F134" s="5">
        <f>SUM(E133,G133)</f>
        <v>646</v>
      </c>
      <c r="G134" s="10"/>
      <c r="H134" s="10"/>
      <c r="I134" s="10"/>
      <c r="J134" s="10"/>
      <c r="K134" s="10"/>
    </row>
    <row r="135" spans="1:11" ht="20.100000000000001" customHeight="1">
      <c r="A135" s="9" t="s">
        <v>15</v>
      </c>
      <c r="B135" s="9"/>
      <c r="C135" s="9"/>
      <c r="D135" s="9"/>
      <c r="E135" s="9"/>
      <c r="F135" s="8">
        <f>AVERAGE(F134/7)</f>
        <v>92.285714285714292</v>
      </c>
      <c r="G135" s="10"/>
      <c r="H135" s="10"/>
      <c r="I135" s="10"/>
      <c r="J135" s="10"/>
      <c r="K135" s="10"/>
    </row>
    <row r="137" spans="1:11" ht="20.100000000000001" customHeight="1">
      <c r="G137" s="2" t="s">
        <v>27</v>
      </c>
      <c r="H137" s="2"/>
      <c r="I137" s="2" t="s">
        <v>21</v>
      </c>
      <c r="J137" s="2" t="s">
        <v>29</v>
      </c>
    </row>
    <row r="138" spans="1:11" ht="20.100000000000001" customHeight="1">
      <c r="G138" s="2" t="s">
        <v>28</v>
      </c>
      <c r="H138" s="2"/>
      <c r="I138" s="2" t="s">
        <v>21</v>
      </c>
      <c r="J138" s="13" t="s">
        <v>91</v>
      </c>
      <c r="K138" s="13"/>
    </row>
    <row r="139" spans="1:11" ht="20.100000000000001" customHeight="1">
      <c r="A139" s="11" t="s">
        <v>9</v>
      </c>
      <c r="B139" s="11"/>
      <c r="C139" s="2"/>
      <c r="D139" s="2"/>
      <c r="E139" s="2"/>
      <c r="F139" s="2"/>
      <c r="G139" s="2"/>
      <c r="H139" s="2"/>
      <c r="I139" s="2"/>
      <c r="J139" s="2"/>
    </row>
    <row r="140" spans="1:11" ht="20.100000000000001" customHeight="1">
      <c r="A140" s="11" t="s">
        <v>30</v>
      </c>
      <c r="B140" s="11"/>
      <c r="C140" s="2"/>
      <c r="D140" s="2"/>
      <c r="E140" s="2"/>
      <c r="F140" s="2"/>
      <c r="G140" s="2"/>
      <c r="H140" s="11" t="s">
        <v>10</v>
      </c>
      <c r="I140" s="11"/>
      <c r="J140" s="11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20.100000000000001" customHeight="1">
      <c r="A145" s="11" t="s">
        <v>31</v>
      </c>
      <c r="B145" s="11"/>
      <c r="C145" s="2"/>
      <c r="D145" s="2"/>
      <c r="E145" s="2"/>
      <c r="F145" s="2"/>
      <c r="G145" s="2"/>
      <c r="H145" s="12" t="s">
        <v>92</v>
      </c>
      <c r="I145" s="12"/>
      <c r="J145" s="12"/>
    </row>
    <row r="146" spans="1:10" ht="20.100000000000001" customHeight="1">
      <c r="A146" s="2"/>
      <c r="B146" s="2"/>
      <c r="C146" s="2"/>
      <c r="D146" s="2"/>
      <c r="E146" s="2"/>
      <c r="F146" s="2"/>
      <c r="G146" s="2"/>
      <c r="H146" s="11" t="s">
        <v>93</v>
      </c>
      <c r="I146" s="11"/>
      <c r="J146" s="11"/>
    </row>
    <row r="147" spans="1:10" ht="20.100000000000001" customHeight="1">
      <c r="A147" s="2"/>
      <c r="B147" s="2"/>
      <c r="C147" s="2"/>
      <c r="D147" s="2"/>
      <c r="E147" s="11" t="s">
        <v>32</v>
      </c>
      <c r="F147" s="11"/>
      <c r="G147" s="2"/>
      <c r="H147" s="2"/>
      <c r="I147" s="2"/>
      <c r="J147" s="2"/>
    </row>
    <row r="148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20.100000000000001" customHeight="1">
      <c r="A152" s="2"/>
      <c r="B152" s="2"/>
      <c r="C152" s="2"/>
      <c r="D152" s="2"/>
      <c r="E152" s="12" t="s">
        <v>85</v>
      </c>
      <c r="F152" s="12"/>
      <c r="G152" s="2"/>
      <c r="H152" s="2"/>
      <c r="I152" s="2"/>
      <c r="J152" s="2"/>
    </row>
    <row r="153" spans="1:10" ht="20.100000000000001" customHeight="1">
      <c r="A153" s="2"/>
      <c r="B153" s="2"/>
      <c r="C153" s="2"/>
      <c r="D153" s="2"/>
      <c r="E153" s="11" t="s">
        <v>86</v>
      </c>
      <c r="F153" s="11"/>
      <c r="G153" s="2"/>
      <c r="H153" s="2"/>
      <c r="I153" s="2"/>
      <c r="J153" s="2"/>
    </row>
    <row r="172" spans="1:11" ht="18">
      <c r="A172" s="20" t="s">
        <v>0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ht="18">
      <c r="A173" s="21" t="s">
        <v>16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ht="18">
      <c r="A174" s="17" t="s">
        <v>105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6" spans="1:11" ht="20.100000000000001" customHeight="1">
      <c r="A176" s="4" t="s">
        <v>17</v>
      </c>
      <c r="B176" s="4"/>
      <c r="C176" s="4" t="s">
        <v>21</v>
      </c>
      <c r="D176" s="4" t="s">
        <v>56</v>
      </c>
      <c r="E176" s="2"/>
      <c r="F176" s="2"/>
      <c r="G176" s="2"/>
      <c r="H176" s="2"/>
      <c r="I176" s="2"/>
      <c r="J176" s="2"/>
      <c r="K176" s="2"/>
    </row>
    <row r="177" spans="1:11" ht="20.100000000000001" customHeight="1">
      <c r="A177" s="4" t="s">
        <v>18</v>
      </c>
      <c r="B177" s="4"/>
      <c r="C177" s="4" t="s">
        <v>21</v>
      </c>
      <c r="D177" s="4" t="s">
        <v>57</v>
      </c>
      <c r="E177" s="2"/>
      <c r="F177" s="2"/>
      <c r="G177" s="2"/>
      <c r="H177" s="2"/>
      <c r="I177" s="2"/>
      <c r="J177" s="2"/>
      <c r="K177" s="2"/>
    </row>
    <row r="178" spans="1:11" ht="20.100000000000001" customHeight="1">
      <c r="A178" s="4" t="s">
        <v>19</v>
      </c>
      <c r="B178" s="4"/>
      <c r="C178" s="4" t="s">
        <v>21</v>
      </c>
      <c r="D178" s="4" t="s">
        <v>33</v>
      </c>
      <c r="E178" s="2"/>
      <c r="F178" s="2"/>
      <c r="G178" s="2"/>
      <c r="H178" s="2"/>
      <c r="I178" s="2"/>
      <c r="J178" s="2"/>
      <c r="K178" s="2"/>
    </row>
    <row r="181" spans="1:11" ht="24" customHeight="1">
      <c r="A181" s="18" t="s">
        <v>1</v>
      </c>
      <c r="B181" s="18" t="s">
        <v>2</v>
      </c>
      <c r="C181" s="19" t="s">
        <v>22</v>
      </c>
      <c r="D181" s="19"/>
      <c r="E181" s="18" t="s">
        <v>23</v>
      </c>
      <c r="F181" s="18"/>
      <c r="G181" s="18"/>
      <c r="H181" s="18"/>
      <c r="I181" s="18"/>
      <c r="J181" s="18"/>
      <c r="K181" s="18" t="s">
        <v>26</v>
      </c>
    </row>
    <row r="182" spans="1:11" ht="24" customHeight="1">
      <c r="A182" s="18"/>
      <c r="B182" s="18"/>
      <c r="C182" s="19"/>
      <c r="D182" s="19"/>
      <c r="E182" s="18" t="s">
        <v>24</v>
      </c>
      <c r="F182" s="18"/>
      <c r="G182" s="18" t="s">
        <v>25</v>
      </c>
      <c r="H182" s="18"/>
      <c r="I182" s="18"/>
      <c r="J182" s="18"/>
      <c r="K182" s="18"/>
    </row>
    <row r="183" spans="1:11" ht="24" customHeight="1">
      <c r="A183" s="18"/>
      <c r="B183" s="18"/>
      <c r="C183" s="19"/>
      <c r="D183" s="19"/>
      <c r="E183" s="5" t="s">
        <v>3</v>
      </c>
      <c r="F183" s="5" t="s">
        <v>4</v>
      </c>
      <c r="G183" s="5" t="s">
        <v>3</v>
      </c>
      <c r="H183" s="18" t="s">
        <v>4</v>
      </c>
      <c r="I183" s="18"/>
      <c r="J183" s="18"/>
      <c r="K183" s="5" t="s">
        <v>5</v>
      </c>
    </row>
    <row r="184" spans="1:11" ht="20.100000000000001" customHeight="1">
      <c r="A184" s="6">
        <v>1</v>
      </c>
      <c r="B184" s="7" t="s">
        <v>20</v>
      </c>
      <c r="C184" s="10">
        <v>75</v>
      </c>
      <c r="D184" s="10"/>
      <c r="E184" s="6">
        <v>93</v>
      </c>
      <c r="F184" s="6" t="s">
        <v>37</v>
      </c>
      <c r="G184" s="6"/>
      <c r="H184" s="14"/>
      <c r="I184" s="15"/>
      <c r="J184" s="16"/>
      <c r="K184" s="6" t="s">
        <v>45</v>
      </c>
    </row>
    <row r="185" spans="1:11" ht="20.100000000000001" customHeight="1">
      <c r="A185" s="6">
        <v>2</v>
      </c>
      <c r="B185" s="7" t="s">
        <v>6</v>
      </c>
      <c r="C185" s="10">
        <v>75</v>
      </c>
      <c r="D185" s="10"/>
      <c r="E185" s="6">
        <v>95</v>
      </c>
      <c r="F185" s="6" t="s">
        <v>48</v>
      </c>
      <c r="G185" s="6">
        <v>98</v>
      </c>
      <c r="H185" s="10" t="s">
        <v>94</v>
      </c>
      <c r="I185" s="10"/>
      <c r="J185" s="10"/>
      <c r="K185" s="6" t="s">
        <v>45</v>
      </c>
    </row>
    <row r="186" spans="1:11" ht="20.100000000000001" customHeight="1">
      <c r="A186" s="6">
        <v>3</v>
      </c>
      <c r="B186" s="7" t="s">
        <v>11</v>
      </c>
      <c r="C186" s="10">
        <v>75</v>
      </c>
      <c r="D186" s="10"/>
      <c r="E186" s="6">
        <v>93</v>
      </c>
      <c r="F186" s="6" t="s">
        <v>102</v>
      </c>
      <c r="G186" s="6"/>
      <c r="H186" s="10"/>
      <c r="I186" s="10"/>
      <c r="J186" s="10"/>
      <c r="K186" s="6" t="s">
        <v>45</v>
      </c>
    </row>
    <row r="187" spans="1:11" ht="20.100000000000001" customHeight="1">
      <c r="A187" s="6">
        <v>4</v>
      </c>
      <c r="B187" s="7" t="s">
        <v>7</v>
      </c>
      <c r="C187" s="10">
        <v>75</v>
      </c>
      <c r="D187" s="10"/>
      <c r="E187" s="6">
        <v>95</v>
      </c>
      <c r="F187" s="6" t="s">
        <v>48</v>
      </c>
      <c r="G187" s="6"/>
      <c r="H187" s="10"/>
      <c r="I187" s="10"/>
      <c r="J187" s="10"/>
      <c r="K187" s="6" t="s">
        <v>45</v>
      </c>
    </row>
    <row r="188" spans="1:11" ht="20.100000000000001" customHeight="1">
      <c r="A188" s="6">
        <v>5</v>
      </c>
      <c r="B188" s="7" t="s">
        <v>12</v>
      </c>
      <c r="C188" s="10">
        <v>75</v>
      </c>
      <c r="D188" s="10"/>
      <c r="E188" s="6">
        <v>94</v>
      </c>
      <c r="F188" s="6" t="s">
        <v>47</v>
      </c>
      <c r="G188" s="6"/>
      <c r="H188" s="10"/>
      <c r="I188" s="10"/>
      <c r="J188" s="10"/>
      <c r="K188" s="6" t="s">
        <v>45</v>
      </c>
    </row>
    <row r="189" spans="1:11" ht="20.100000000000001" customHeight="1">
      <c r="A189" s="6">
        <v>6</v>
      </c>
      <c r="B189" s="7" t="s">
        <v>13</v>
      </c>
      <c r="C189" s="10">
        <v>75</v>
      </c>
      <c r="D189" s="10"/>
      <c r="E189" s="6">
        <v>98</v>
      </c>
      <c r="F189" s="6" t="s">
        <v>96</v>
      </c>
      <c r="G189" s="6"/>
      <c r="H189" s="10"/>
      <c r="I189" s="10"/>
      <c r="J189" s="10"/>
      <c r="K189" s="6" t="s">
        <v>45</v>
      </c>
    </row>
    <row r="190" spans="1:11" ht="20.100000000000001" customHeight="1">
      <c r="A190" s="9" t="s">
        <v>8</v>
      </c>
      <c r="B190" s="9"/>
      <c r="C190" s="9"/>
      <c r="D190" s="9"/>
      <c r="E190" s="5">
        <f>SUM(E184:E189)</f>
        <v>568</v>
      </c>
      <c r="F190" s="6"/>
      <c r="G190" s="5">
        <f>SUM(G184:G189)</f>
        <v>98</v>
      </c>
      <c r="H190" s="10"/>
      <c r="I190" s="10"/>
      <c r="J190" s="10"/>
      <c r="K190" s="10"/>
    </row>
    <row r="191" spans="1:11" ht="20.100000000000001" customHeight="1">
      <c r="A191" s="9" t="s">
        <v>14</v>
      </c>
      <c r="B191" s="9"/>
      <c r="C191" s="9"/>
      <c r="D191" s="9"/>
      <c r="E191" s="9"/>
      <c r="F191" s="5">
        <f>SUM(E190,G190)</f>
        <v>666</v>
      </c>
      <c r="G191" s="10"/>
      <c r="H191" s="10"/>
      <c r="I191" s="10"/>
      <c r="J191" s="10"/>
      <c r="K191" s="10"/>
    </row>
    <row r="192" spans="1:11" ht="20.100000000000001" customHeight="1">
      <c r="A192" s="9" t="s">
        <v>15</v>
      </c>
      <c r="B192" s="9"/>
      <c r="C192" s="9"/>
      <c r="D192" s="9"/>
      <c r="E192" s="9"/>
      <c r="F192" s="8">
        <f>AVERAGE(F191/7)</f>
        <v>95.142857142857139</v>
      </c>
      <c r="G192" s="10"/>
      <c r="H192" s="10"/>
      <c r="I192" s="10"/>
      <c r="J192" s="10"/>
      <c r="K192" s="10"/>
    </row>
    <row r="194" spans="1:11" ht="20.100000000000001" customHeight="1">
      <c r="G194" s="2" t="s">
        <v>27</v>
      </c>
      <c r="H194" s="2"/>
      <c r="I194" s="2" t="s">
        <v>21</v>
      </c>
      <c r="J194" s="2" t="s">
        <v>29</v>
      </c>
    </row>
    <row r="195" spans="1:11" ht="20.100000000000001" customHeight="1">
      <c r="G195" s="2" t="s">
        <v>28</v>
      </c>
      <c r="H195" s="2"/>
      <c r="I195" s="2" t="s">
        <v>21</v>
      </c>
      <c r="J195" s="13" t="s">
        <v>95</v>
      </c>
      <c r="K195" s="13"/>
    </row>
    <row r="196" spans="1:11" ht="20.100000000000001" customHeight="1">
      <c r="A196" s="11" t="s">
        <v>9</v>
      </c>
      <c r="B196" s="11"/>
      <c r="C196" s="2"/>
      <c r="D196" s="2"/>
      <c r="E196" s="2"/>
      <c r="F196" s="2"/>
      <c r="G196" s="2"/>
      <c r="H196" s="2"/>
      <c r="I196" s="2"/>
      <c r="J196" s="2"/>
    </row>
    <row r="197" spans="1:11" ht="20.100000000000001" customHeight="1">
      <c r="A197" s="11" t="s">
        <v>30</v>
      </c>
      <c r="B197" s="11"/>
      <c r="C197" s="2"/>
      <c r="D197" s="2"/>
      <c r="E197" s="2"/>
      <c r="F197" s="2"/>
      <c r="G197" s="2"/>
      <c r="H197" s="11" t="s">
        <v>10</v>
      </c>
      <c r="I197" s="11"/>
      <c r="J197" s="11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1" ht="20.100000000000001" customHeight="1">
      <c r="A202" s="11" t="s">
        <v>31</v>
      </c>
      <c r="B202" s="11"/>
      <c r="C202" s="2"/>
      <c r="D202" s="2"/>
      <c r="E202" s="2"/>
      <c r="F202" s="2"/>
      <c r="G202" s="2"/>
      <c r="H202" s="12" t="s">
        <v>92</v>
      </c>
      <c r="I202" s="12"/>
      <c r="J202" s="12"/>
    </row>
    <row r="203" spans="1:11" ht="20.100000000000001" customHeight="1">
      <c r="A203" s="2"/>
      <c r="B203" s="2"/>
      <c r="C203" s="2"/>
      <c r="D203" s="2"/>
      <c r="E203" s="2"/>
      <c r="F203" s="2"/>
      <c r="G203" s="2"/>
      <c r="H203" s="11" t="s">
        <v>93</v>
      </c>
      <c r="I203" s="11"/>
      <c r="J203" s="11"/>
    </row>
    <row r="204" spans="1:11" ht="20.100000000000001" customHeight="1">
      <c r="A204" s="2"/>
      <c r="B204" s="2"/>
      <c r="C204" s="2"/>
      <c r="D204" s="2"/>
      <c r="E204" s="11" t="s">
        <v>32</v>
      </c>
      <c r="F204" s="11"/>
      <c r="G204" s="2"/>
      <c r="H204" s="2"/>
      <c r="I204" s="2"/>
      <c r="J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20.100000000000001" customHeight="1">
      <c r="A209" s="2"/>
      <c r="B209" s="2"/>
      <c r="C209" s="2"/>
      <c r="D209" s="2"/>
      <c r="E209" s="12" t="s">
        <v>85</v>
      </c>
      <c r="F209" s="12"/>
      <c r="G209" s="2"/>
      <c r="H209" s="2"/>
      <c r="I209" s="2"/>
      <c r="J209" s="2"/>
    </row>
    <row r="210" spans="1:10" ht="20.100000000000001" customHeight="1">
      <c r="A210" s="2"/>
      <c r="B210" s="2"/>
      <c r="C210" s="2"/>
      <c r="D210" s="2"/>
      <c r="E210" s="11" t="s">
        <v>86</v>
      </c>
      <c r="F210" s="11"/>
      <c r="G210" s="2"/>
      <c r="H210" s="2"/>
      <c r="I210" s="2"/>
      <c r="J210" s="2"/>
    </row>
    <row r="229" spans="1:11" ht="18">
      <c r="A229" s="20" t="s">
        <v>0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ht="18">
      <c r="A230" s="21" t="s">
        <v>16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1:11" ht="18">
      <c r="A231" s="17" t="s">
        <v>105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3" spans="1:11" ht="20.100000000000001" customHeight="1">
      <c r="A233" s="4" t="s">
        <v>17</v>
      </c>
      <c r="B233" s="4"/>
      <c r="C233" s="4" t="s">
        <v>21</v>
      </c>
      <c r="D233" s="4" t="s">
        <v>58</v>
      </c>
      <c r="E233" s="2"/>
      <c r="F233" s="2"/>
      <c r="G233" s="2"/>
      <c r="H233" s="2"/>
      <c r="I233" s="2"/>
      <c r="J233" s="2"/>
      <c r="K233" s="2"/>
    </row>
    <row r="234" spans="1:11" ht="20.100000000000001" customHeight="1">
      <c r="A234" s="4" t="s">
        <v>18</v>
      </c>
      <c r="B234" s="4"/>
      <c r="C234" s="4" t="s">
        <v>21</v>
      </c>
      <c r="D234" s="4" t="s">
        <v>59</v>
      </c>
      <c r="E234" s="2"/>
      <c r="F234" s="2"/>
      <c r="G234" s="2"/>
      <c r="H234" s="2"/>
      <c r="I234" s="2"/>
      <c r="J234" s="2"/>
      <c r="K234" s="2"/>
    </row>
    <row r="235" spans="1:11" ht="20.100000000000001" customHeight="1">
      <c r="A235" s="4" t="s">
        <v>19</v>
      </c>
      <c r="B235" s="4"/>
      <c r="C235" s="4" t="s">
        <v>21</v>
      </c>
      <c r="D235" s="4" t="s">
        <v>33</v>
      </c>
      <c r="E235" s="2"/>
      <c r="F235" s="2"/>
      <c r="G235" s="2"/>
      <c r="H235" s="2"/>
      <c r="I235" s="2"/>
      <c r="J235" s="2"/>
      <c r="K235" s="2"/>
    </row>
    <row r="238" spans="1:11" ht="24" customHeight="1">
      <c r="A238" s="18" t="s">
        <v>1</v>
      </c>
      <c r="B238" s="18" t="s">
        <v>2</v>
      </c>
      <c r="C238" s="19" t="s">
        <v>22</v>
      </c>
      <c r="D238" s="19"/>
      <c r="E238" s="18" t="s">
        <v>23</v>
      </c>
      <c r="F238" s="18"/>
      <c r="G238" s="18"/>
      <c r="H238" s="18"/>
      <c r="I238" s="18"/>
      <c r="J238" s="18"/>
      <c r="K238" s="18" t="s">
        <v>26</v>
      </c>
    </row>
    <row r="239" spans="1:11" ht="24" customHeight="1">
      <c r="A239" s="18"/>
      <c r="B239" s="18"/>
      <c r="C239" s="19"/>
      <c r="D239" s="19"/>
      <c r="E239" s="18" t="s">
        <v>24</v>
      </c>
      <c r="F239" s="18"/>
      <c r="G239" s="18" t="s">
        <v>25</v>
      </c>
      <c r="H239" s="18"/>
      <c r="I239" s="18"/>
      <c r="J239" s="18"/>
      <c r="K239" s="18"/>
    </row>
    <row r="240" spans="1:11" ht="24" customHeight="1">
      <c r="A240" s="18"/>
      <c r="B240" s="18"/>
      <c r="C240" s="19"/>
      <c r="D240" s="19"/>
      <c r="E240" s="5" t="s">
        <v>3</v>
      </c>
      <c r="F240" s="5" t="s">
        <v>4</v>
      </c>
      <c r="G240" s="5" t="s">
        <v>3</v>
      </c>
      <c r="H240" s="18" t="s">
        <v>4</v>
      </c>
      <c r="I240" s="18"/>
      <c r="J240" s="18"/>
      <c r="K240" s="5" t="s">
        <v>5</v>
      </c>
    </row>
    <row r="241" spans="1:11" ht="20.100000000000001" customHeight="1">
      <c r="A241" s="6">
        <v>1</v>
      </c>
      <c r="B241" s="7" t="s">
        <v>20</v>
      </c>
      <c r="C241" s="10">
        <v>75</v>
      </c>
      <c r="D241" s="10"/>
      <c r="E241" s="6">
        <v>85</v>
      </c>
      <c r="F241" s="6" t="s">
        <v>43</v>
      </c>
      <c r="G241" s="6"/>
      <c r="H241" s="14"/>
      <c r="I241" s="15"/>
      <c r="J241" s="16"/>
      <c r="K241" s="6" t="s">
        <v>35</v>
      </c>
    </row>
    <row r="242" spans="1:11" ht="20.100000000000001" customHeight="1">
      <c r="A242" s="6">
        <v>2</v>
      </c>
      <c r="B242" s="7" t="s">
        <v>6</v>
      </c>
      <c r="C242" s="10">
        <v>75</v>
      </c>
      <c r="D242" s="10"/>
      <c r="E242" s="6">
        <v>88</v>
      </c>
      <c r="F242" s="6" t="s">
        <v>41</v>
      </c>
      <c r="G242" s="6">
        <v>98</v>
      </c>
      <c r="H242" s="10" t="s">
        <v>94</v>
      </c>
      <c r="I242" s="10"/>
      <c r="J242" s="10"/>
      <c r="K242" s="6" t="s">
        <v>35</v>
      </c>
    </row>
    <row r="243" spans="1:11" ht="20.100000000000001" customHeight="1">
      <c r="A243" s="6">
        <v>3</v>
      </c>
      <c r="B243" s="7" t="s">
        <v>11</v>
      </c>
      <c r="C243" s="10">
        <v>75</v>
      </c>
      <c r="D243" s="10"/>
      <c r="E243" s="6">
        <v>89</v>
      </c>
      <c r="F243" s="6" t="s">
        <v>40</v>
      </c>
      <c r="G243" s="6"/>
      <c r="H243" s="10"/>
      <c r="I243" s="10"/>
      <c r="J243" s="10"/>
      <c r="K243" s="6" t="s">
        <v>35</v>
      </c>
    </row>
    <row r="244" spans="1:11" ht="20.100000000000001" customHeight="1">
      <c r="A244" s="6">
        <v>4</v>
      </c>
      <c r="B244" s="7" t="s">
        <v>7</v>
      </c>
      <c r="C244" s="10">
        <v>75</v>
      </c>
      <c r="D244" s="10"/>
      <c r="E244" s="6">
        <v>88</v>
      </c>
      <c r="F244" s="6" t="s">
        <v>41</v>
      </c>
      <c r="G244" s="6"/>
      <c r="H244" s="10"/>
      <c r="I244" s="10"/>
      <c r="J244" s="10"/>
      <c r="K244" s="6" t="s">
        <v>35</v>
      </c>
    </row>
    <row r="245" spans="1:11" ht="20.100000000000001" customHeight="1">
      <c r="A245" s="6">
        <v>5</v>
      </c>
      <c r="B245" s="7" t="s">
        <v>12</v>
      </c>
      <c r="C245" s="10">
        <v>75</v>
      </c>
      <c r="D245" s="10"/>
      <c r="E245" s="6">
        <v>88</v>
      </c>
      <c r="F245" s="6" t="s">
        <v>41</v>
      </c>
      <c r="G245" s="6"/>
      <c r="H245" s="10"/>
      <c r="I245" s="10"/>
      <c r="J245" s="10"/>
      <c r="K245" s="6" t="s">
        <v>35</v>
      </c>
    </row>
    <row r="246" spans="1:11" ht="20.100000000000001" customHeight="1">
      <c r="A246" s="6">
        <v>6</v>
      </c>
      <c r="B246" s="7" t="s">
        <v>13</v>
      </c>
      <c r="C246" s="10">
        <v>75</v>
      </c>
      <c r="D246" s="10"/>
      <c r="E246" s="6">
        <v>85</v>
      </c>
      <c r="F246" s="6" t="s">
        <v>43</v>
      </c>
      <c r="G246" s="6"/>
      <c r="H246" s="10"/>
      <c r="I246" s="10"/>
      <c r="J246" s="10"/>
      <c r="K246" s="6" t="s">
        <v>35</v>
      </c>
    </row>
    <row r="247" spans="1:11" ht="20.100000000000001" customHeight="1">
      <c r="A247" s="9" t="s">
        <v>8</v>
      </c>
      <c r="B247" s="9"/>
      <c r="C247" s="9"/>
      <c r="D247" s="9"/>
      <c r="E247" s="5">
        <f>SUM(E241:E246)</f>
        <v>523</v>
      </c>
      <c r="F247" s="6"/>
      <c r="G247" s="5">
        <f>SUM(G241:G246)</f>
        <v>98</v>
      </c>
      <c r="H247" s="10"/>
      <c r="I247" s="10"/>
      <c r="J247" s="10"/>
      <c r="K247" s="10"/>
    </row>
    <row r="248" spans="1:11" ht="20.100000000000001" customHeight="1">
      <c r="A248" s="9" t="s">
        <v>14</v>
      </c>
      <c r="B248" s="9"/>
      <c r="C248" s="9"/>
      <c r="D248" s="9"/>
      <c r="E248" s="9"/>
      <c r="F248" s="5">
        <f>SUM(E247,G247)</f>
        <v>621</v>
      </c>
      <c r="G248" s="10"/>
      <c r="H248" s="10"/>
      <c r="I248" s="10"/>
      <c r="J248" s="10"/>
      <c r="K248" s="10"/>
    </row>
    <row r="249" spans="1:11" ht="20.100000000000001" customHeight="1">
      <c r="A249" s="9" t="s">
        <v>15</v>
      </c>
      <c r="B249" s="9"/>
      <c r="C249" s="9"/>
      <c r="D249" s="9"/>
      <c r="E249" s="9"/>
      <c r="F249" s="8">
        <f>AVERAGE(F248/7)</f>
        <v>88.714285714285708</v>
      </c>
      <c r="G249" s="10"/>
      <c r="H249" s="10"/>
      <c r="I249" s="10"/>
      <c r="J249" s="10"/>
      <c r="K249" s="10"/>
    </row>
    <row r="251" spans="1:11" ht="20.100000000000001" customHeight="1">
      <c r="G251" s="2" t="s">
        <v>27</v>
      </c>
      <c r="H251" s="2"/>
      <c r="I251" s="2" t="s">
        <v>21</v>
      </c>
      <c r="J251" s="2" t="s">
        <v>29</v>
      </c>
    </row>
    <row r="252" spans="1:11" ht="20.100000000000001" customHeight="1">
      <c r="G252" s="2" t="s">
        <v>28</v>
      </c>
      <c r="H252" s="2"/>
      <c r="I252" s="2" t="s">
        <v>21</v>
      </c>
      <c r="J252" s="13" t="s">
        <v>91</v>
      </c>
      <c r="K252" s="13"/>
    </row>
    <row r="253" spans="1:11" ht="20.100000000000001" customHeight="1">
      <c r="A253" s="11" t="s">
        <v>9</v>
      </c>
      <c r="B253" s="11"/>
      <c r="C253" s="2"/>
      <c r="D253" s="2"/>
      <c r="E253" s="2"/>
      <c r="F253" s="2"/>
      <c r="G253" s="2"/>
      <c r="H253" s="2"/>
      <c r="I253" s="2"/>
      <c r="J253" s="2"/>
    </row>
    <row r="254" spans="1:11" ht="20.100000000000001" customHeight="1">
      <c r="A254" s="11" t="s">
        <v>30</v>
      </c>
      <c r="B254" s="11"/>
      <c r="C254" s="2"/>
      <c r="D254" s="2"/>
      <c r="E254" s="2"/>
      <c r="F254" s="2"/>
      <c r="G254" s="2"/>
      <c r="H254" s="11" t="s">
        <v>10</v>
      </c>
      <c r="I254" s="11"/>
      <c r="J254" s="11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20.100000000000001" customHeight="1">
      <c r="A259" s="11" t="s">
        <v>31</v>
      </c>
      <c r="B259" s="11"/>
      <c r="C259" s="2"/>
      <c r="D259" s="2"/>
      <c r="E259" s="2"/>
      <c r="F259" s="2"/>
      <c r="G259" s="2"/>
      <c r="H259" s="12" t="s">
        <v>92</v>
      </c>
      <c r="I259" s="12"/>
      <c r="J259" s="12"/>
    </row>
    <row r="260" spans="1:10" ht="20.100000000000001" customHeight="1">
      <c r="A260" s="2"/>
      <c r="B260" s="2"/>
      <c r="C260" s="2"/>
      <c r="D260" s="2"/>
      <c r="E260" s="2"/>
      <c r="F260" s="2"/>
      <c r="G260" s="2"/>
      <c r="H260" s="11" t="s">
        <v>93</v>
      </c>
      <c r="I260" s="11"/>
      <c r="J260" s="11"/>
    </row>
    <row r="261" spans="1:10" ht="20.100000000000001" customHeight="1">
      <c r="A261" s="2"/>
      <c r="B261" s="2"/>
      <c r="C261" s="2"/>
      <c r="D261" s="2"/>
      <c r="E261" s="11" t="s">
        <v>32</v>
      </c>
      <c r="F261" s="11"/>
      <c r="G261" s="2"/>
      <c r="H261" s="2"/>
      <c r="I261" s="2"/>
      <c r="J261" s="2"/>
    </row>
    <row r="262" spans="1:10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20.100000000000001" customHeight="1">
      <c r="A266" s="2"/>
      <c r="B266" s="2"/>
      <c r="C266" s="2"/>
      <c r="D266" s="2"/>
      <c r="E266" s="12" t="s">
        <v>85</v>
      </c>
      <c r="F266" s="12"/>
      <c r="G266" s="2"/>
      <c r="H266" s="2"/>
      <c r="I266" s="2"/>
      <c r="J266" s="2"/>
    </row>
    <row r="267" spans="1:10" ht="20.100000000000001" customHeight="1">
      <c r="A267" s="2"/>
      <c r="B267" s="2"/>
      <c r="C267" s="2"/>
      <c r="D267" s="2"/>
      <c r="E267" s="11" t="s">
        <v>86</v>
      </c>
      <c r="F267" s="11"/>
      <c r="G267" s="2"/>
      <c r="H267" s="2"/>
      <c r="I267" s="2"/>
      <c r="J267" s="2"/>
    </row>
    <row r="286" spans="1:11" ht="18">
      <c r="A286" s="20" t="s">
        <v>0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1:11" ht="18">
      <c r="A287" s="21" t="s">
        <v>16</v>
      </c>
      <c r="B287" s="21"/>
      <c r="C287" s="21"/>
      <c r="D287" s="21"/>
      <c r="E287" s="21"/>
      <c r="F287" s="21"/>
      <c r="G287" s="21"/>
      <c r="H287" s="21"/>
      <c r="I287" s="21"/>
      <c r="J287" s="21"/>
      <c r="K287" s="21"/>
    </row>
    <row r="288" spans="1:11" ht="18">
      <c r="A288" s="17" t="s">
        <v>105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90" spans="1:11" ht="20.100000000000001" customHeight="1">
      <c r="A290" s="4" t="s">
        <v>17</v>
      </c>
      <c r="B290" s="4"/>
      <c r="C290" s="4" t="s">
        <v>21</v>
      </c>
      <c r="D290" s="4" t="s">
        <v>60</v>
      </c>
      <c r="E290" s="2"/>
      <c r="F290" s="2"/>
      <c r="G290" s="2"/>
      <c r="H290" s="2"/>
      <c r="I290" s="2"/>
      <c r="J290" s="2"/>
      <c r="K290" s="2"/>
    </row>
    <row r="291" spans="1:11" ht="20.100000000000001" customHeight="1">
      <c r="A291" s="4" t="s">
        <v>18</v>
      </c>
      <c r="B291" s="4"/>
      <c r="C291" s="4" t="s">
        <v>21</v>
      </c>
      <c r="D291" s="4" t="s">
        <v>61</v>
      </c>
      <c r="E291" s="2"/>
      <c r="F291" s="2"/>
      <c r="G291" s="2"/>
      <c r="H291" s="2"/>
      <c r="I291" s="2"/>
      <c r="J291" s="2"/>
      <c r="K291" s="2"/>
    </row>
    <row r="292" spans="1:11" ht="20.100000000000001" customHeight="1">
      <c r="A292" s="4" t="s">
        <v>19</v>
      </c>
      <c r="B292" s="4"/>
      <c r="C292" s="4" t="s">
        <v>21</v>
      </c>
      <c r="D292" s="4" t="s">
        <v>33</v>
      </c>
      <c r="E292" s="2"/>
      <c r="F292" s="2"/>
      <c r="G292" s="2"/>
      <c r="H292" s="2"/>
      <c r="I292" s="2"/>
      <c r="J292" s="2"/>
      <c r="K292" s="2"/>
    </row>
    <row r="295" spans="1:11" ht="24" customHeight="1">
      <c r="A295" s="18" t="s">
        <v>1</v>
      </c>
      <c r="B295" s="18" t="s">
        <v>2</v>
      </c>
      <c r="C295" s="19" t="s">
        <v>22</v>
      </c>
      <c r="D295" s="19"/>
      <c r="E295" s="18" t="s">
        <v>23</v>
      </c>
      <c r="F295" s="18"/>
      <c r="G295" s="18"/>
      <c r="H295" s="18"/>
      <c r="I295" s="18"/>
      <c r="J295" s="18"/>
      <c r="K295" s="18" t="s">
        <v>26</v>
      </c>
    </row>
    <row r="296" spans="1:11" ht="24" customHeight="1">
      <c r="A296" s="18"/>
      <c r="B296" s="18"/>
      <c r="C296" s="19"/>
      <c r="D296" s="19"/>
      <c r="E296" s="18" t="s">
        <v>24</v>
      </c>
      <c r="F296" s="18"/>
      <c r="G296" s="18" t="s">
        <v>25</v>
      </c>
      <c r="H296" s="18"/>
      <c r="I296" s="18"/>
      <c r="J296" s="18"/>
      <c r="K296" s="18"/>
    </row>
    <row r="297" spans="1:11" ht="24" customHeight="1">
      <c r="A297" s="18"/>
      <c r="B297" s="18"/>
      <c r="C297" s="19"/>
      <c r="D297" s="19"/>
      <c r="E297" s="5" t="s">
        <v>3</v>
      </c>
      <c r="F297" s="5" t="s">
        <v>4</v>
      </c>
      <c r="G297" s="5" t="s">
        <v>3</v>
      </c>
      <c r="H297" s="18" t="s">
        <v>4</v>
      </c>
      <c r="I297" s="18"/>
      <c r="J297" s="18"/>
      <c r="K297" s="5" t="s">
        <v>5</v>
      </c>
    </row>
    <row r="298" spans="1:11" ht="20.100000000000001" customHeight="1">
      <c r="A298" s="6">
        <v>1</v>
      </c>
      <c r="B298" s="7" t="s">
        <v>20</v>
      </c>
      <c r="C298" s="10">
        <v>75</v>
      </c>
      <c r="D298" s="10"/>
      <c r="E298" s="6">
        <v>94</v>
      </c>
      <c r="F298" s="6" t="s">
        <v>97</v>
      </c>
      <c r="G298" s="6"/>
      <c r="H298" s="14"/>
      <c r="I298" s="15"/>
      <c r="J298" s="16"/>
      <c r="K298" s="6" t="s">
        <v>45</v>
      </c>
    </row>
    <row r="299" spans="1:11" ht="20.100000000000001" customHeight="1">
      <c r="A299" s="6">
        <v>2</v>
      </c>
      <c r="B299" s="7" t="s">
        <v>6</v>
      </c>
      <c r="C299" s="10">
        <v>75</v>
      </c>
      <c r="D299" s="10"/>
      <c r="E299" s="6">
        <v>95</v>
      </c>
      <c r="F299" s="6" t="s">
        <v>48</v>
      </c>
      <c r="G299" s="6">
        <v>98</v>
      </c>
      <c r="H299" s="10" t="s">
        <v>94</v>
      </c>
      <c r="I299" s="10"/>
      <c r="J299" s="10"/>
      <c r="K299" s="6" t="s">
        <v>45</v>
      </c>
    </row>
    <row r="300" spans="1:11" ht="20.100000000000001" customHeight="1">
      <c r="A300" s="6">
        <v>3</v>
      </c>
      <c r="B300" s="7" t="s">
        <v>11</v>
      </c>
      <c r="C300" s="10">
        <v>75</v>
      </c>
      <c r="D300" s="10"/>
      <c r="E300" s="6">
        <v>94</v>
      </c>
      <c r="F300" s="6" t="s">
        <v>98</v>
      </c>
      <c r="G300" s="6"/>
      <c r="H300" s="10"/>
      <c r="I300" s="10"/>
      <c r="J300" s="10"/>
      <c r="K300" s="6" t="s">
        <v>45</v>
      </c>
    </row>
    <row r="301" spans="1:11" ht="20.100000000000001" customHeight="1">
      <c r="A301" s="6">
        <v>4</v>
      </c>
      <c r="B301" s="7" t="s">
        <v>7</v>
      </c>
      <c r="C301" s="10">
        <v>75</v>
      </c>
      <c r="D301" s="10"/>
      <c r="E301" s="6">
        <v>93</v>
      </c>
      <c r="F301" s="6" t="s">
        <v>37</v>
      </c>
      <c r="G301" s="6"/>
      <c r="H301" s="10"/>
      <c r="I301" s="10"/>
      <c r="J301" s="10"/>
      <c r="K301" s="6" t="s">
        <v>45</v>
      </c>
    </row>
    <row r="302" spans="1:11" ht="20.100000000000001" customHeight="1">
      <c r="A302" s="6">
        <v>5</v>
      </c>
      <c r="B302" s="7" t="s">
        <v>12</v>
      </c>
      <c r="C302" s="10">
        <v>75</v>
      </c>
      <c r="D302" s="10"/>
      <c r="E302" s="6">
        <v>92</v>
      </c>
      <c r="F302" s="6" t="s">
        <v>46</v>
      </c>
      <c r="G302" s="6"/>
      <c r="H302" s="10"/>
      <c r="I302" s="10"/>
      <c r="J302" s="10"/>
      <c r="K302" s="6" t="s">
        <v>45</v>
      </c>
    </row>
    <row r="303" spans="1:11" ht="20.100000000000001" customHeight="1">
      <c r="A303" s="6">
        <v>6</v>
      </c>
      <c r="B303" s="7" t="s">
        <v>13</v>
      </c>
      <c r="C303" s="10">
        <v>75</v>
      </c>
      <c r="D303" s="10"/>
      <c r="E303" s="6">
        <v>98</v>
      </c>
      <c r="F303" s="6" t="s">
        <v>94</v>
      </c>
      <c r="G303" s="6"/>
      <c r="H303" s="10"/>
      <c r="I303" s="10"/>
      <c r="J303" s="10"/>
      <c r="K303" s="6" t="s">
        <v>45</v>
      </c>
    </row>
    <row r="304" spans="1:11" ht="20.100000000000001" customHeight="1">
      <c r="A304" s="9" t="s">
        <v>8</v>
      </c>
      <c r="B304" s="9"/>
      <c r="C304" s="9"/>
      <c r="D304" s="9"/>
      <c r="E304" s="5">
        <f>SUM(E298:E303)</f>
        <v>566</v>
      </c>
      <c r="F304" s="6"/>
      <c r="G304" s="5">
        <f>SUM(G298:G303)</f>
        <v>98</v>
      </c>
      <c r="H304" s="10"/>
      <c r="I304" s="10"/>
      <c r="J304" s="10"/>
      <c r="K304" s="10"/>
    </row>
    <row r="305" spans="1:11" ht="20.100000000000001" customHeight="1">
      <c r="A305" s="9" t="s">
        <v>14</v>
      </c>
      <c r="B305" s="9"/>
      <c r="C305" s="9"/>
      <c r="D305" s="9"/>
      <c r="E305" s="9"/>
      <c r="F305" s="5">
        <f>SUM(E304,G304)</f>
        <v>664</v>
      </c>
      <c r="G305" s="10"/>
      <c r="H305" s="10"/>
      <c r="I305" s="10"/>
      <c r="J305" s="10"/>
      <c r="K305" s="10"/>
    </row>
    <row r="306" spans="1:11" ht="20.100000000000001" customHeight="1">
      <c r="A306" s="9" t="s">
        <v>15</v>
      </c>
      <c r="B306" s="9"/>
      <c r="C306" s="9"/>
      <c r="D306" s="9"/>
      <c r="E306" s="9"/>
      <c r="F306" s="8">
        <f>AVERAGE(F305/7)</f>
        <v>94.857142857142861</v>
      </c>
      <c r="G306" s="10"/>
      <c r="H306" s="10"/>
      <c r="I306" s="10"/>
      <c r="J306" s="10"/>
      <c r="K306" s="10"/>
    </row>
    <row r="308" spans="1:11" ht="20.100000000000001" customHeight="1">
      <c r="G308" s="2" t="s">
        <v>27</v>
      </c>
      <c r="H308" s="2"/>
      <c r="I308" s="2" t="s">
        <v>21</v>
      </c>
      <c r="J308" s="2" t="s">
        <v>29</v>
      </c>
    </row>
    <row r="309" spans="1:11" ht="20.100000000000001" customHeight="1">
      <c r="G309" s="2" t="s">
        <v>28</v>
      </c>
      <c r="H309" s="2"/>
      <c r="I309" s="2" t="s">
        <v>21</v>
      </c>
      <c r="J309" s="13" t="s">
        <v>91</v>
      </c>
      <c r="K309" s="13"/>
    </row>
    <row r="310" spans="1:11" ht="20.100000000000001" customHeight="1">
      <c r="A310" s="11" t="s">
        <v>9</v>
      </c>
      <c r="B310" s="11"/>
      <c r="C310" s="2"/>
      <c r="D310" s="2"/>
      <c r="E310" s="2"/>
      <c r="F310" s="2"/>
      <c r="G310" s="2"/>
      <c r="H310" s="2"/>
      <c r="I310" s="2"/>
      <c r="J310" s="2"/>
    </row>
    <row r="311" spans="1:11" ht="20.100000000000001" customHeight="1">
      <c r="A311" s="11" t="s">
        <v>30</v>
      </c>
      <c r="B311" s="11"/>
      <c r="C311" s="2"/>
      <c r="D311" s="2"/>
      <c r="E311" s="2"/>
      <c r="F311" s="2"/>
      <c r="G311" s="2"/>
      <c r="H311" s="11" t="s">
        <v>10</v>
      </c>
      <c r="I311" s="11"/>
      <c r="J311" s="11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1" ht="20.100000000000001" customHeight="1">
      <c r="A316" s="11" t="s">
        <v>31</v>
      </c>
      <c r="B316" s="11"/>
      <c r="C316" s="2"/>
      <c r="D316" s="2"/>
      <c r="E316" s="2"/>
      <c r="F316" s="2"/>
      <c r="G316" s="2"/>
      <c r="H316" s="12" t="s">
        <v>92</v>
      </c>
      <c r="I316" s="12"/>
      <c r="J316" s="12"/>
    </row>
    <row r="317" spans="1:11" ht="20.100000000000001" customHeight="1">
      <c r="A317" s="2"/>
      <c r="B317" s="2"/>
      <c r="C317" s="2"/>
      <c r="D317" s="2"/>
      <c r="E317" s="2"/>
      <c r="F317" s="2"/>
      <c r="G317" s="2"/>
      <c r="H317" s="11" t="s">
        <v>93</v>
      </c>
      <c r="I317" s="11"/>
      <c r="J317" s="11"/>
    </row>
    <row r="318" spans="1:11" ht="20.100000000000001" customHeight="1">
      <c r="A318" s="2"/>
      <c r="B318" s="2"/>
      <c r="C318" s="2"/>
      <c r="D318" s="2"/>
      <c r="E318" s="11" t="s">
        <v>32</v>
      </c>
      <c r="F318" s="11"/>
      <c r="G318" s="2"/>
      <c r="H318" s="2"/>
      <c r="I318" s="2"/>
      <c r="J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20.100000000000001" customHeight="1">
      <c r="A323" s="2"/>
      <c r="B323" s="2"/>
      <c r="C323" s="2"/>
      <c r="D323" s="2"/>
      <c r="E323" s="12" t="s">
        <v>85</v>
      </c>
      <c r="F323" s="12"/>
      <c r="G323" s="2"/>
      <c r="H323" s="2"/>
      <c r="I323" s="2"/>
      <c r="J323" s="2"/>
    </row>
    <row r="324" spans="1:10" ht="20.100000000000001" customHeight="1">
      <c r="A324" s="2"/>
      <c r="B324" s="2"/>
      <c r="C324" s="2"/>
      <c r="D324" s="2"/>
      <c r="E324" s="11" t="s">
        <v>86</v>
      </c>
      <c r="F324" s="11"/>
      <c r="G324" s="2"/>
      <c r="H324" s="2"/>
      <c r="I324" s="2"/>
      <c r="J324" s="2"/>
    </row>
    <row r="343" spans="1:11" ht="18">
      <c r="A343" s="20" t="s">
        <v>0</v>
      </c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1:11" ht="18">
      <c r="A344" s="21" t="s">
        <v>16</v>
      </c>
      <c r="B344" s="21"/>
      <c r="C344" s="21"/>
      <c r="D344" s="21"/>
      <c r="E344" s="21"/>
      <c r="F344" s="21"/>
      <c r="G344" s="21"/>
      <c r="H344" s="21"/>
      <c r="I344" s="21"/>
      <c r="J344" s="21"/>
      <c r="K344" s="21"/>
    </row>
    <row r="345" spans="1:11" ht="18">
      <c r="A345" s="17" t="s">
        <v>105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7" spans="1:11" ht="20.100000000000001" customHeight="1">
      <c r="A347" s="4" t="s">
        <v>17</v>
      </c>
      <c r="B347" s="4"/>
      <c r="C347" s="4" t="s">
        <v>21</v>
      </c>
      <c r="D347" s="4" t="s">
        <v>62</v>
      </c>
      <c r="E347" s="2"/>
      <c r="F347" s="2"/>
      <c r="G347" s="2"/>
      <c r="H347" s="2"/>
      <c r="I347" s="2"/>
      <c r="J347" s="2"/>
      <c r="K347" s="2"/>
    </row>
    <row r="348" spans="1:11" ht="20.100000000000001" customHeight="1">
      <c r="A348" s="4" t="s">
        <v>18</v>
      </c>
      <c r="B348" s="4"/>
      <c r="C348" s="4" t="s">
        <v>21</v>
      </c>
      <c r="D348" s="4" t="s">
        <v>63</v>
      </c>
      <c r="E348" s="2"/>
      <c r="F348" s="2"/>
      <c r="G348" s="2"/>
      <c r="H348" s="2"/>
      <c r="I348" s="2"/>
      <c r="J348" s="2"/>
      <c r="K348" s="2"/>
    </row>
    <row r="349" spans="1:11" ht="20.100000000000001" customHeight="1">
      <c r="A349" s="4" t="s">
        <v>19</v>
      </c>
      <c r="B349" s="4"/>
      <c r="C349" s="4" t="s">
        <v>21</v>
      </c>
      <c r="D349" s="4" t="s">
        <v>33</v>
      </c>
      <c r="E349" s="2"/>
      <c r="F349" s="2"/>
      <c r="G349" s="2"/>
      <c r="H349" s="2"/>
      <c r="I349" s="2"/>
      <c r="J349" s="2"/>
      <c r="K349" s="2"/>
    </row>
    <row r="352" spans="1:11" ht="24" customHeight="1">
      <c r="A352" s="18" t="s">
        <v>1</v>
      </c>
      <c r="B352" s="18" t="s">
        <v>2</v>
      </c>
      <c r="C352" s="19" t="s">
        <v>22</v>
      </c>
      <c r="D352" s="19"/>
      <c r="E352" s="18" t="s">
        <v>23</v>
      </c>
      <c r="F352" s="18"/>
      <c r="G352" s="18"/>
      <c r="H352" s="18"/>
      <c r="I352" s="18"/>
      <c r="J352" s="18"/>
      <c r="K352" s="18" t="s">
        <v>26</v>
      </c>
    </row>
    <row r="353" spans="1:11" ht="24" customHeight="1">
      <c r="A353" s="18"/>
      <c r="B353" s="18"/>
      <c r="C353" s="19"/>
      <c r="D353" s="19"/>
      <c r="E353" s="18" t="s">
        <v>24</v>
      </c>
      <c r="F353" s="18"/>
      <c r="G353" s="18" t="s">
        <v>25</v>
      </c>
      <c r="H353" s="18"/>
      <c r="I353" s="18"/>
      <c r="J353" s="18"/>
      <c r="K353" s="18"/>
    </row>
    <row r="354" spans="1:11" ht="24" customHeight="1">
      <c r="A354" s="18"/>
      <c r="B354" s="18"/>
      <c r="C354" s="19"/>
      <c r="D354" s="19"/>
      <c r="E354" s="5" t="s">
        <v>3</v>
      </c>
      <c r="F354" s="5" t="s">
        <v>4</v>
      </c>
      <c r="G354" s="5" t="s">
        <v>3</v>
      </c>
      <c r="H354" s="18" t="s">
        <v>4</v>
      </c>
      <c r="I354" s="18"/>
      <c r="J354" s="18"/>
      <c r="K354" s="5" t="s">
        <v>5</v>
      </c>
    </row>
    <row r="355" spans="1:11" ht="20.100000000000001" customHeight="1">
      <c r="A355" s="6">
        <v>1</v>
      </c>
      <c r="B355" s="7" t="s">
        <v>20</v>
      </c>
      <c r="C355" s="10">
        <v>75</v>
      </c>
      <c r="D355" s="10"/>
      <c r="E355" s="6">
        <v>93</v>
      </c>
      <c r="F355" s="6" t="s">
        <v>46</v>
      </c>
      <c r="G355" s="6"/>
      <c r="H355" s="14"/>
      <c r="I355" s="15"/>
      <c r="J355" s="16"/>
      <c r="K355" s="6" t="s">
        <v>45</v>
      </c>
    </row>
    <row r="356" spans="1:11" ht="20.100000000000001" customHeight="1">
      <c r="A356" s="6">
        <v>2</v>
      </c>
      <c r="B356" s="7" t="s">
        <v>6</v>
      </c>
      <c r="C356" s="10">
        <v>75</v>
      </c>
      <c r="D356" s="10"/>
      <c r="E356" s="6">
        <v>97</v>
      </c>
      <c r="F356" s="6" t="s">
        <v>88</v>
      </c>
      <c r="G356" s="6">
        <v>98</v>
      </c>
      <c r="H356" s="10" t="s">
        <v>94</v>
      </c>
      <c r="I356" s="10"/>
      <c r="J356" s="10"/>
      <c r="K356" s="6" t="s">
        <v>45</v>
      </c>
    </row>
    <row r="357" spans="1:11" ht="20.100000000000001" customHeight="1">
      <c r="A357" s="6">
        <v>3</v>
      </c>
      <c r="B357" s="7" t="s">
        <v>11</v>
      </c>
      <c r="C357" s="10">
        <v>75</v>
      </c>
      <c r="D357" s="10"/>
      <c r="E357" s="6">
        <v>96</v>
      </c>
      <c r="F357" s="6" t="s">
        <v>80</v>
      </c>
      <c r="G357" s="6"/>
      <c r="H357" s="10"/>
      <c r="I357" s="10"/>
      <c r="J357" s="10"/>
      <c r="K357" s="6" t="s">
        <v>45</v>
      </c>
    </row>
    <row r="358" spans="1:11" ht="20.100000000000001" customHeight="1">
      <c r="A358" s="6">
        <v>4</v>
      </c>
      <c r="B358" s="7" t="s">
        <v>7</v>
      </c>
      <c r="C358" s="10">
        <v>75</v>
      </c>
      <c r="D358" s="10"/>
      <c r="E358" s="6">
        <v>93</v>
      </c>
      <c r="F358" s="6" t="s">
        <v>37</v>
      </c>
      <c r="G358" s="6"/>
      <c r="H358" s="10"/>
      <c r="I358" s="10"/>
      <c r="J358" s="10"/>
      <c r="K358" s="6" t="s">
        <v>45</v>
      </c>
    </row>
    <row r="359" spans="1:11" ht="20.100000000000001" customHeight="1">
      <c r="A359" s="6">
        <v>5</v>
      </c>
      <c r="B359" s="7" t="s">
        <v>12</v>
      </c>
      <c r="C359" s="10">
        <v>75</v>
      </c>
      <c r="D359" s="10"/>
      <c r="E359" s="6">
        <v>95</v>
      </c>
      <c r="F359" s="6" t="s">
        <v>48</v>
      </c>
      <c r="G359" s="6"/>
      <c r="H359" s="10"/>
      <c r="I359" s="10"/>
      <c r="J359" s="10"/>
      <c r="K359" s="6" t="s">
        <v>45</v>
      </c>
    </row>
    <row r="360" spans="1:11" ht="20.100000000000001" customHeight="1">
      <c r="A360" s="6">
        <v>6</v>
      </c>
      <c r="B360" s="7" t="s">
        <v>13</v>
      </c>
      <c r="C360" s="10">
        <v>75</v>
      </c>
      <c r="D360" s="10"/>
      <c r="E360" s="6">
        <v>89</v>
      </c>
      <c r="F360" s="6" t="s">
        <v>40</v>
      </c>
      <c r="G360" s="6"/>
      <c r="H360" s="10"/>
      <c r="I360" s="10"/>
      <c r="J360" s="10"/>
      <c r="K360" s="6" t="s">
        <v>45</v>
      </c>
    </row>
    <row r="361" spans="1:11" ht="20.100000000000001" customHeight="1">
      <c r="A361" s="9" t="s">
        <v>8</v>
      </c>
      <c r="B361" s="9"/>
      <c r="C361" s="9"/>
      <c r="D361" s="9"/>
      <c r="E361" s="5">
        <f>SUM(E355:E360)</f>
        <v>563</v>
      </c>
      <c r="F361" s="6"/>
      <c r="G361" s="5">
        <f>SUM(G355:G360)</f>
        <v>98</v>
      </c>
      <c r="H361" s="10"/>
      <c r="I361" s="10"/>
      <c r="J361" s="10"/>
      <c r="K361" s="10"/>
    </row>
    <row r="362" spans="1:11" ht="20.100000000000001" customHeight="1">
      <c r="A362" s="9" t="s">
        <v>14</v>
      </c>
      <c r="B362" s="9"/>
      <c r="C362" s="9"/>
      <c r="D362" s="9"/>
      <c r="E362" s="9"/>
      <c r="F362" s="5">
        <f>SUM(E361,G361)</f>
        <v>661</v>
      </c>
      <c r="G362" s="10"/>
      <c r="H362" s="10"/>
      <c r="I362" s="10"/>
      <c r="J362" s="10"/>
      <c r="K362" s="10"/>
    </row>
    <row r="363" spans="1:11" ht="20.100000000000001" customHeight="1">
      <c r="A363" s="9" t="s">
        <v>15</v>
      </c>
      <c r="B363" s="9"/>
      <c r="C363" s="9"/>
      <c r="D363" s="9"/>
      <c r="E363" s="9"/>
      <c r="F363" s="8">
        <f>AVERAGE(F362/7)</f>
        <v>94.428571428571431</v>
      </c>
      <c r="G363" s="10"/>
      <c r="H363" s="10"/>
      <c r="I363" s="10"/>
      <c r="J363" s="10"/>
      <c r="K363" s="10"/>
    </row>
    <row r="365" spans="1:11" ht="20.100000000000001" customHeight="1">
      <c r="G365" s="2" t="s">
        <v>27</v>
      </c>
      <c r="H365" s="2"/>
      <c r="I365" s="2" t="s">
        <v>21</v>
      </c>
      <c r="J365" s="2" t="s">
        <v>29</v>
      </c>
    </row>
    <row r="366" spans="1:11" ht="20.100000000000001" customHeight="1">
      <c r="G366" s="2" t="s">
        <v>28</v>
      </c>
      <c r="H366" s="2"/>
      <c r="I366" s="2" t="s">
        <v>21</v>
      </c>
      <c r="J366" s="13" t="s">
        <v>91</v>
      </c>
      <c r="K366" s="13"/>
    </row>
    <row r="367" spans="1:11" ht="20.100000000000001" customHeight="1">
      <c r="A367" s="11" t="s">
        <v>9</v>
      </c>
      <c r="B367" s="11"/>
      <c r="C367" s="2"/>
      <c r="D367" s="2"/>
      <c r="E367" s="2"/>
      <c r="F367" s="2"/>
      <c r="G367" s="2"/>
      <c r="H367" s="2"/>
      <c r="I367" s="2"/>
      <c r="J367" s="2"/>
    </row>
    <row r="368" spans="1:11" ht="20.100000000000001" customHeight="1">
      <c r="A368" s="11" t="s">
        <v>30</v>
      </c>
      <c r="B368" s="11"/>
      <c r="C368" s="2"/>
      <c r="D368" s="2"/>
      <c r="E368" s="2"/>
      <c r="F368" s="2"/>
      <c r="G368" s="2"/>
      <c r="H368" s="11" t="s">
        <v>10</v>
      </c>
      <c r="I368" s="11"/>
      <c r="J368" s="11"/>
    </row>
    <row r="369" spans="1:10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20.100000000000001" customHeight="1">
      <c r="A373" s="11" t="s">
        <v>31</v>
      </c>
      <c r="B373" s="11"/>
      <c r="C373" s="2"/>
      <c r="D373" s="2"/>
      <c r="E373" s="2"/>
      <c r="F373" s="2"/>
      <c r="G373" s="2"/>
      <c r="H373" s="12" t="s">
        <v>92</v>
      </c>
      <c r="I373" s="12"/>
      <c r="J373" s="12"/>
    </row>
    <row r="374" spans="1:10" ht="20.100000000000001" customHeight="1">
      <c r="A374" s="2"/>
      <c r="B374" s="2"/>
      <c r="C374" s="2"/>
      <c r="D374" s="2"/>
      <c r="E374" s="2"/>
      <c r="F374" s="2"/>
      <c r="G374" s="2"/>
      <c r="H374" s="11" t="s">
        <v>93</v>
      </c>
      <c r="I374" s="11"/>
      <c r="J374" s="11"/>
    </row>
    <row r="375" spans="1:10" ht="20.100000000000001" customHeight="1">
      <c r="A375" s="2"/>
      <c r="B375" s="2"/>
      <c r="C375" s="2"/>
      <c r="D375" s="2"/>
      <c r="E375" s="11" t="s">
        <v>32</v>
      </c>
      <c r="F375" s="11"/>
      <c r="G375" s="2"/>
      <c r="H375" s="2"/>
      <c r="I375" s="2"/>
      <c r="J375" s="2"/>
    </row>
    <row r="376" spans="1:10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20.100000000000001" customHeight="1">
      <c r="A380" s="2"/>
      <c r="B380" s="2"/>
      <c r="C380" s="2"/>
      <c r="D380" s="2"/>
      <c r="E380" s="12" t="s">
        <v>85</v>
      </c>
      <c r="F380" s="12"/>
      <c r="G380" s="2"/>
      <c r="H380" s="2"/>
      <c r="I380" s="2"/>
      <c r="J380" s="2"/>
    </row>
    <row r="381" spans="1:10" ht="20.100000000000001" customHeight="1">
      <c r="A381" s="2"/>
      <c r="B381" s="2"/>
      <c r="C381" s="2"/>
      <c r="D381" s="2"/>
      <c r="E381" s="11" t="s">
        <v>86</v>
      </c>
      <c r="F381" s="11"/>
      <c r="G381" s="2"/>
      <c r="H381" s="2"/>
      <c r="I381" s="2"/>
      <c r="J381" s="2"/>
    </row>
    <row r="400" spans="1:11" ht="18">
      <c r="A400" s="20" t="s">
        <v>0</v>
      </c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1:11" ht="18">
      <c r="A401" s="21" t="s">
        <v>16</v>
      </c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 spans="1:11" ht="18">
      <c r="A402" s="17" t="s">
        <v>105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4" spans="1:11" ht="20.100000000000001" customHeight="1">
      <c r="A404" s="4" t="s">
        <v>17</v>
      </c>
      <c r="B404" s="4"/>
      <c r="C404" s="4" t="s">
        <v>21</v>
      </c>
      <c r="D404" s="4" t="s">
        <v>64</v>
      </c>
      <c r="E404" s="2"/>
      <c r="F404" s="2"/>
      <c r="G404" s="2"/>
      <c r="H404" s="2"/>
      <c r="I404" s="2"/>
      <c r="J404" s="2"/>
      <c r="K404" s="2"/>
    </row>
    <row r="405" spans="1:11" ht="20.100000000000001" customHeight="1">
      <c r="A405" s="4" t="s">
        <v>18</v>
      </c>
      <c r="B405" s="4"/>
      <c r="C405" s="4" t="s">
        <v>21</v>
      </c>
      <c r="D405" s="4" t="s">
        <v>65</v>
      </c>
      <c r="E405" s="2"/>
      <c r="F405" s="2"/>
      <c r="G405" s="2"/>
      <c r="H405" s="2"/>
      <c r="I405" s="2"/>
      <c r="J405" s="2"/>
      <c r="K405" s="2"/>
    </row>
    <row r="406" spans="1:11" ht="20.100000000000001" customHeight="1">
      <c r="A406" s="4" t="s">
        <v>19</v>
      </c>
      <c r="B406" s="4"/>
      <c r="C406" s="4" t="s">
        <v>21</v>
      </c>
      <c r="D406" s="4" t="s">
        <v>33</v>
      </c>
      <c r="E406" s="2"/>
      <c r="F406" s="2"/>
      <c r="G406" s="2"/>
      <c r="H406" s="2"/>
      <c r="I406" s="2"/>
      <c r="J406" s="2"/>
      <c r="K406" s="2"/>
    </row>
    <row r="409" spans="1:11" ht="24" customHeight="1">
      <c r="A409" s="18" t="s">
        <v>1</v>
      </c>
      <c r="B409" s="18" t="s">
        <v>2</v>
      </c>
      <c r="C409" s="19" t="s">
        <v>22</v>
      </c>
      <c r="D409" s="19"/>
      <c r="E409" s="18" t="s">
        <v>23</v>
      </c>
      <c r="F409" s="18"/>
      <c r="G409" s="18"/>
      <c r="H409" s="18"/>
      <c r="I409" s="18"/>
      <c r="J409" s="18"/>
      <c r="K409" s="18" t="s">
        <v>26</v>
      </c>
    </row>
    <row r="410" spans="1:11" ht="24" customHeight="1">
      <c r="A410" s="18"/>
      <c r="B410" s="18"/>
      <c r="C410" s="19"/>
      <c r="D410" s="19"/>
      <c r="E410" s="18" t="s">
        <v>24</v>
      </c>
      <c r="F410" s="18"/>
      <c r="G410" s="18" t="s">
        <v>25</v>
      </c>
      <c r="H410" s="18"/>
      <c r="I410" s="18"/>
      <c r="J410" s="18"/>
      <c r="K410" s="18"/>
    </row>
    <row r="411" spans="1:11" ht="24" customHeight="1">
      <c r="A411" s="18"/>
      <c r="B411" s="18"/>
      <c r="C411" s="19"/>
      <c r="D411" s="19"/>
      <c r="E411" s="5" t="s">
        <v>3</v>
      </c>
      <c r="F411" s="5" t="s">
        <v>4</v>
      </c>
      <c r="G411" s="5" t="s">
        <v>3</v>
      </c>
      <c r="H411" s="18" t="s">
        <v>4</v>
      </c>
      <c r="I411" s="18"/>
      <c r="J411" s="18"/>
      <c r="K411" s="5" t="s">
        <v>5</v>
      </c>
    </row>
    <row r="412" spans="1:11" ht="20.100000000000001" customHeight="1">
      <c r="A412" s="6">
        <v>1</v>
      </c>
      <c r="B412" s="7" t="s">
        <v>20</v>
      </c>
      <c r="C412" s="10">
        <v>75</v>
      </c>
      <c r="D412" s="10"/>
      <c r="E412" s="6">
        <v>97</v>
      </c>
      <c r="F412" s="6" t="s">
        <v>88</v>
      </c>
      <c r="G412" s="6"/>
      <c r="H412" s="14"/>
      <c r="I412" s="15"/>
      <c r="J412" s="16"/>
      <c r="K412" s="6" t="s">
        <v>45</v>
      </c>
    </row>
    <row r="413" spans="1:11" ht="20.100000000000001" customHeight="1">
      <c r="A413" s="6">
        <v>2</v>
      </c>
      <c r="B413" s="7" t="s">
        <v>6</v>
      </c>
      <c r="C413" s="10">
        <v>75</v>
      </c>
      <c r="D413" s="10"/>
      <c r="E413" s="6">
        <v>96</v>
      </c>
      <c r="F413" s="6"/>
      <c r="G413" s="6">
        <v>98</v>
      </c>
      <c r="H413" s="10" t="s">
        <v>94</v>
      </c>
      <c r="I413" s="10"/>
      <c r="J413" s="10"/>
      <c r="K413" s="6" t="s">
        <v>45</v>
      </c>
    </row>
    <row r="414" spans="1:11" ht="20.100000000000001" customHeight="1">
      <c r="A414" s="6">
        <v>3</v>
      </c>
      <c r="B414" s="7" t="s">
        <v>11</v>
      </c>
      <c r="C414" s="10">
        <v>75</v>
      </c>
      <c r="D414" s="10"/>
      <c r="E414" s="6">
        <v>98</v>
      </c>
      <c r="F414" s="6"/>
      <c r="G414" s="6"/>
      <c r="H414" s="10"/>
      <c r="I414" s="10"/>
      <c r="J414" s="10"/>
      <c r="K414" s="6" t="s">
        <v>45</v>
      </c>
    </row>
    <row r="415" spans="1:11" ht="20.100000000000001" customHeight="1">
      <c r="A415" s="6">
        <v>4</v>
      </c>
      <c r="B415" s="7" t="s">
        <v>7</v>
      </c>
      <c r="C415" s="10">
        <v>75</v>
      </c>
      <c r="D415" s="10"/>
      <c r="E415" s="6">
        <v>95</v>
      </c>
      <c r="F415" s="6"/>
      <c r="G415" s="6"/>
      <c r="H415" s="10"/>
      <c r="I415" s="10"/>
      <c r="J415" s="10"/>
      <c r="K415" s="6" t="s">
        <v>45</v>
      </c>
    </row>
    <row r="416" spans="1:11" ht="20.100000000000001" customHeight="1">
      <c r="A416" s="6">
        <v>5</v>
      </c>
      <c r="B416" s="7" t="s">
        <v>12</v>
      </c>
      <c r="C416" s="10">
        <v>75</v>
      </c>
      <c r="D416" s="10"/>
      <c r="E416" s="6">
        <v>94</v>
      </c>
      <c r="F416" s="6"/>
      <c r="G416" s="6"/>
      <c r="H416" s="10"/>
      <c r="I416" s="10"/>
      <c r="J416" s="10"/>
      <c r="K416" s="6" t="s">
        <v>45</v>
      </c>
    </row>
    <row r="417" spans="1:11" ht="20.100000000000001" customHeight="1">
      <c r="A417" s="6">
        <v>6</v>
      </c>
      <c r="B417" s="7" t="s">
        <v>13</v>
      </c>
      <c r="C417" s="10">
        <v>75</v>
      </c>
      <c r="D417" s="10"/>
      <c r="E417" s="6">
        <v>97</v>
      </c>
      <c r="F417" s="6"/>
      <c r="G417" s="6"/>
      <c r="H417" s="10"/>
      <c r="I417" s="10"/>
      <c r="J417" s="10"/>
      <c r="K417" s="6" t="s">
        <v>45</v>
      </c>
    </row>
    <row r="418" spans="1:11" ht="20.100000000000001" customHeight="1">
      <c r="A418" s="9" t="s">
        <v>8</v>
      </c>
      <c r="B418" s="9"/>
      <c r="C418" s="9"/>
      <c r="D418" s="9"/>
      <c r="E418" s="5">
        <f>SUM(E412:E417)</f>
        <v>577</v>
      </c>
      <c r="F418" s="6"/>
      <c r="G418" s="5">
        <f>SUM(G412:G417)</f>
        <v>98</v>
      </c>
      <c r="H418" s="10"/>
      <c r="I418" s="10"/>
      <c r="J418" s="10"/>
      <c r="K418" s="10"/>
    </row>
    <row r="419" spans="1:11" ht="20.100000000000001" customHeight="1">
      <c r="A419" s="9" t="s">
        <v>14</v>
      </c>
      <c r="B419" s="9"/>
      <c r="C419" s="9"/>
      <c r="D419" s="9"/>
      <c r="E419" s="9"/>
      <c r="F419" s="5">
        <f>SUM(E418,G418)</f>
        <v>675</v>
      </c>
      <c r="G419" s="10"/>
      <c r="H419" s="10"/>
      <c r="I419" s="10"/>
      <c r="J419" s="10"/>
      <c r="K419" s="10"/>
    </row>
    <row r="420" spans="1:11" ht="20.100000000000001" customHeight="1">
      <c r="A420" s="9" t="s">
        <v>15</v>
      </c>
      <c r="B420" s="9"/>
      <c r="C420" s="9"/>
      <c r="D420" s="9"/>
      <c r="E420" s="9"/>
      <c r="F420" s="8">
        <f>AVERAGE(F419/7)</f>
        <v>96.428571428571431</v>
      </c>
      <c r="G420" s="10"/>
      <c r="H420" s="10"/>
      <c r="I420" s="10"/>
      <c r="J420" s="10"/>
      <c r="K420" s="10"/>
    </row>
    <row r="422" spans="1:11" ht="20.100000000000001" customHeight="1">
      <c r="G422" s="2" t="s">
        <v>27</v>
      </c>
      <c r="H422" s="2"/>
      <c r="I422" s="2" t="s">
        <v>21</v>
      </c>
      <c r="J422" s="2" t="s">
        <v>29</v>
      </c>
    </row>
    <row r="423" spans="1:11" ht="20.100000000000001" customHeight="1">
      <c r="G423" s="2" t="s">
        <v>28</v>
      </c>
      <c r="H423" s="2"/>
      <c r="I423" s="2" t="s">
        <v>21</v>
      </c>
      <c r="J423" s="13" t="s">
        <v>99</v>
      </c>
      <c r="K423" s="13"/>
    </row>
    <row r="424" spans="1:11" ht="20.100000000000001" customHeight="1">
      <c r="A424" s="11" t="s">
        <v>9</v>
      </c>
      <c r="B424" s="11"/>
      <c r="C424" s="2"/>
      <c r="D424" s="2"/>
      <c r="E424" s="2"/>
      <c r="F424" s="2"/>
      <c r="G424" s="2"/>
      <c r="H424" s="2"/>
      <c r="I424" s="2"/>
      <c r="J424" s="2"/>
    </row>
    <row r="425" spans="1:11" ht="20.100000000000001" customHeight="1">
      <c r="A425" s="11" t="s">
        <v>30</v>
      </c>
      <c r="B425" s="11"/>
      <c r="C425" s="2"/>
      <c r="D425" s="2"/>
      <c r="E425" s="2"/>
      <c r="F425" s="2"/>
      <c r="G425" s="2"/>
      <c r="H425" s="11" t="s">
        <v>10</v>
      </c>
      <c r="I425" s="11"/>
      <c r="J425" s="11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1" ht="20.100000000000001" customHeight="1">
      <c r="A430" s="11" t="s">
        <v>31</v>
      </c>
      <c r="B430" s="11"/>
      <c r="C430" s="2"/>
      <c r="D430" s="2"/>
      <c r="E430" s="2"/>
      <c r="F430" s="2"/>
      <c r="G430" s="2"/>
      <c r="H430" s="12" t="s">
        <v>92</v>
      </c>
      <c r="I430" s="12"/>
      <c r="J430" s="12"/>
    </row>
    <row r="431" spans="1:11" ht="20.100000000000001" customHeight="1">
      <c r="A431" s="2"/>
      <c r="B431" s="2"/>
      <c r="C431" s="2"/>
      <c r="D431" s="2"/>
      <c r="E431" s="2"/>
      <c r="F431" s="2"/>
      <c r="G431" s="2"/>
      <c r="H431" s="11" t="s">
        <v>93</v>
      </c>
      <c r="I431" s="11"/>
      <c r="J431" s="11"/>
    </row>
    <row r="432" spans="1:11" ht="20.100000000000001" customHeight="1">
      <c r="A432" s="2"/>
      <c r="B432" s="2"/>
      <c r="C432" s="2"/>
      <c r="D432" s="2"/>
      <c r="E432" s="11" t="s">
        <v>32</v>
      </c>
      <c r="F432" s="11"/>
      <c r="G432" s="2"/>
      <c r="H432" s="2"/>
      <c r="I432" s="2"/>
      <c r="J432" s="2"/>
    </row>
    <row r="433" spans="1:10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20.100000000000001" customHeight="1">
      <c r="A437" s="2"/>
      <c r="B437" s="2"/>
      <c r="C437" s="2"/>
      <c r="D437" s="2"/>
      <c r="E437" s="12" t="s">
        <v>85</v>
      </c>
      <c r="F437" s="12"/>
      <c r="G437" s="2"/>
      <c r="H437" s="2"/>
      <c r="I437" s="2"/>
      <c r="J437" s="2"/>
    </row>
    <row r="438" spans="1:10" ht="20.100000000000001" customHeight="1">
      <c r="A438" s="2"/>
      <c r="B438" s="2"/>
      <c r="C438" s="2"/>
      <c r="D438" s="2"/>
      <c r="E438" s="11" t="s">
        <v>86</v>
      </c>
      <c r="F438" s="11"/>
      <c r="G438" s="2"/>
      <c r="H438" s="2"/>
      <c r="I438" s="2"/>
      <c r="J438" s="2"/>
    </row>
    <row r="457" spans="1:11" ht="18">
      <c r="A457" s="20" t="s">
        <v>0</v>
      </c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1:11" ht="18">
      <c r="A458" s="21" t="s">
        <v>16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 spans="1:11" ht="18">
      <c r="A459" s="17" t="s">
        <v>105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1" spans="1:11" ht="20.100000000000001" customHeight="1">
      <c r="A461" s="4" t="s">
        <v>17</v>
      </c>
      <c r="B461" s="4"/>
      <c r="C461" s="4" t="s">
        <v>21</v>
      </c>
      <c r="D461" s="4" t="s">
        <v>66</v>
      </c>
      <c r="E461" s="2"/>
      <c r="F461" s="2"/>
      <c r="G461" s="2"/>
      <c r="H461" s="2"/>
      <c r="I461" s="2"/>
      <c r="J461" s="2"/>
      <c r="K461" s="2"/>
    </row>
    <row r="462" spans="1:11" ht="20.100000000000001" customHeight="1">
      <c r="A462" s="4" t="s">
        <v>18</v>
      </c>
      <c r="B462" s="4"/>
      <c r="C462" s="4" t="s">
        <v>21</v>
      </c>
      <c r="D462" s="4" t="s">
        <v>67</v>
      </c>
      <c r="E462" s="2"/>
      <c r="F462" s="2"/>
      <c r="G462" s="2"/>
      <c r="H462" s="2"/>
      <c r="I462" s="2"/>
      <c r="J462" s="2"/>
      <c r="K462" s="2"/>
    </row>
    <row r="463" spans="1:11" ht="20.100000000000001" customHeight="1">
      <c r="A463" s="4" t="s">
        <v>19</v>
      </c>
      <c r="B463" s="4"/>
      <c r="C463" s="4" t="s">
        <v>21</v>
      </c>
      <c r="D463" s="4" t="s">
        <v>33</v>
      </c>
      <c r="E463" s="2"/>
      <c r="F463" s="2"/>
      <c r="G463" s="2"/>
      <c r="H463" s="2"/>
      <c r="I463" s="2"/>
      <c r="J463" s="2"/>
      <c r="K463" s="2"/>
    </row>
    <row r="466" spans="1:11" ht="24" customHeight="1">
      <c r="A466" s="18" t="s">
        <v>1</v>
      </c>
      <c r="B466" s="18" t="s">
        <v>2</v>
      </c>
      <c r="C466" s="19" t="s">
        <v>22</v>
      </c>
      <c r="D466" s="19"/>
      <c r="E466" s="18" t="s">
        <v>23</v>
      </c>
      <c r="F466" s="18"/>
      <c r="G466" s="18"/>
      <c r="H466" s="18"/>
      <c r="I466" s="18"/>
      <c r="J466" s="18"/>
      <c r="K466" s="18" t="s">
        <v>26</v>
      </c>
    </row>
    <row r="467" spans="1:11" ht="24" customHeight="1">
      <c r="A467" s="18"/>
      <c r="B467" s="18"/>
      <c r="C467" s="19"/>
      <c r="D467" s="19"/>
      <c r="E467" s="18" t="s">
        <v>24</v>
      </c>
      <c r="F467" s="18"/>
      <c r="G467" s="18" t="s">
        <v>25</v>
      </c>
      <c r="H467" s="18"/>
      <c r="I467" s="18"/>
      <c r="J467" s="18"/>
      <c r="K467" s="18"/>
    </row>
    <row r="468" spans="1:11" ht="24" customHeight="1">
      <c r="A468" s="18"/>
      <c r="B468" s="18"/>
      <c r="C468" s="19"/>
      <c r="D468" s="19"/>
      <c r="E468" s="5" t="s">
        <v>3</v>
      </c>
      <c r="F468" s="5" t="s">
        <v>4</v>
      </c>
      <c r="G468" s="5" t="s">
        <v>3</v>
      </c>
      <c r="H468" s="18" t="s">
        <v>4</v>
      </c>
      <c r="I468" s="18"/>
      <c r="J468" s="18"/>
      <c r="K468" s="5" t="s">
        <v>5</v>
      </c>
    </row>
    <row r="469" spans="1:11" ht="20.100000000000001" customHeight="1">
      <c r="A469" s="6">
        <v>1</v>
      </c>
      <c r="B469" s="7" t="s">
        <v>20</v>
      </c>
      <c r="C469" s="10">
        <v>75</v>
      </c>
      <c r="D469" s="10"/>
      <c r="E469" s="6">
        <v>85</v>
      </c>
      <c r="F469" s="6" t="s">
        <v>43</v>
      </c>
      <c r="G469" s="6"/>
      <c r="H469" s="14"/>
      <c r="I469" s="15"/>
      <c r="J469" s="16"/>
      <c r="K469" s="6" t="s">
        <v>45</v>
      </c>
    </row>
    <row r="470" spans="1:11" ht="20.100000000000001" customHeight="1">
      <c r="A470" s="6">
        <v>2</v>
      </c>
      <c r="B470" s="7" t="s">
        <v>6</v>
      </c>
      <c r="C470" s="10">
        <v>75</v>
      </c>
      <c r="D470" s="10"/>
      <c r="E470" s="6">
        <v>94</v>
      </c>
      <c r="F470" s="6" t="s">
        <v>47</v>
      </c>
      <c r="G470" s="6">
        <v>98</v>
      </c>
      <c r="H470" s="10" t="s">
        <v>94</v>
      </c>
      <c r="I470" s="10"/>
      <c r="J470" s="10"/>
      <c r="K470" s="6" t="s">
        <v>45</v>
      </c>
    </row>
    <row r="471" spans="1:11" ht="20.100000000000001" customHeight="1">
      <c r="A471" s="6">
        <v>3</v>
      </c>
      <c r="B471" s="7" t="s">
        <v>11</v>
      </c>
      <c r="C471" s="10">
        <v>75</v>
      </c>
      <c r="D471" s="10"/>
      <c r="E471" s="6">
        <v>92</v>
      </c>
      <c r="F471" s="6" t="s">
        <v>100</v>
      </c>
      <c r="G471" s="6"/>
      <c r="H471" s="10"/>
      <c r="I471" s="10"/>
      <c r="J471" s="10"/>
      <c r="K471" s="6" t="s">
        <v>45</v>
      </c>
    </row>
    <row r="472" spans="1:11" ht="20.100000000000001" customHeight="1">
      <c r="A472" s="6">
        <v>4</v>
      </c>
      <c r="B472" s="7" t="s">
        <v>7</v>
      </c>
      <c r="C472" s="10">
        <v>75</v>
      </c>
      <c r="D472" s="10"/>
      <c r="E472" s="6">
        <v>91</v>
      </c>
      <c r="F472" s="6" t="s">
        <v>39</v>
      </c>
      <c r="G472" s="6"/>
      <c r="H472" s="10"/>
      <c r="I472" s="10"/>
      <c r="J472" s="10"/>
      <c r="K472" s="6" t="s">
        <v>45</v>
      </c>
    </row>
    <row r="473" spans="1:11" ht="20.100000000000001" customHeight="1">
      <c r="A473" s="6">
        <v>5</v>
      </c>
      <c r="B473" s="7" t="s">
        <v>12</v>
      </c>
      <c r="C473" s="10">
        <v>75</v>
      </c>
      <c r="D473" s="10"/>
      <c r="E473" s="6">
        <v>91</v>
      </c>
      <c r="F473" s="6" t="s">
        <v>38</v>
      </c>
      <c r="G473" s="6"/>
      <c r="H473" s="10"/>
      <c r="I473" s="10"/>
      <c r="J473" s="10"/>
      <c r="K473" s="6" t="s">
        <v>45</v>
      </c>
    </row>
    <row r="474" spans="1:11" ht="20.100000000000001" customHeight="1">
      <c r="A474" s="6">
        <v>6</v>
      </c>
      <c r="B474" s="7" t="s">
        <v>13</v>
      </c>
      <c r="C474" s="10">
        <v>75</v>
      </c>
      <c r="D474" s="10"/>
      <c r="E474" s="6">
        <v>91</v>
      </c>
      <c r="F474" s="6" t="s">
        <v>39</v>
      </c>
      <c r="G474" s="6"/>
      <c r="H474" s="10"/>
      <c r="I474" s="10"/>
      <c r="J474" s="10"/>
      <c r="K474" s="6" t="s">
        <v>45</v>
      </c>
    </row>
    <row r="475" spans="1:11" ht="20.100000000000001" customHeight="1">
      <c r="A475" s="9" t="s">
        <v>8</v>
      </c>
      <c r="B475" s="9"/>
      <c r="C475" s="9"/>
      <c r="D475" s="9"/>
      <c r="E475" s="5">
        <f>SUM(E469:E474)</f>
        <v>544</v>
      </c>
      <c r="F475" s="6"/>
      <c r="G475" s="5">
        <f>SUM(G469:G474)</f>
        <v>98</v>
      </c>
      <c r="H475" s="10"/>
      <c r="I475" s="10"/>
      <c r="J475" s="10"/>
      <c r="K475" s="10"/>
    </row>
    <row r="476" spans="1:11" ht="20.100000000000001" customHeight="1">
      <c r="A476" s="9" t="s">
        <v>14</v>
      </c>
      <c r="B476" s="9"/>
      <c r="C476" s="9"/>
      <c r="D476" s="9"/>
      <c r="E476" s="9"/>
      <c r="F476" s="5">
        <f>SUM(E475,G475)</f>
        <v>642</v>
      </c>
      <c r="G476" s="10"/>
      <c r="H476" s="10"/>
      <c r="I476" s="10"/>
      <c r="J476" s="10"/>
      <c r="K476" s="10"/>
    </row>
    <row r="477" spans="1:11" ht="20.100000000000001" customHeight="1">
      <c r="A477" s="9" t="s">
        <v>15</v>
      </c>
      <c r="B477" s="9"/>
      <c r="C477" s="9"/>
      <c r="D477" s="9"/>
      <c r="E477" s="9"/>
      <c r="F477" s="8">
        <f>AVERAGE(F476/7)</f>
        <v>91.714285714285708</v>
      </c>
      <c r="G477" s="10"/>
      <c r="H477" s="10"/>
      <c r="I477" s="10"/>
      <c r="J477" s="10"/>
      <c r="K477" s="10"/>
    </row>
    <row r="479" spans="1:11" ht="20.100000000000001" customHeight="1">
      <c r="G479" s="2" t="s">
        <v>27</v>
      </c>
      <c r="H479" s="2"/>
      <c r="I479" s="2" t="s">
        <v>21</v>
      </c>
      <c r="J479" s="2" t="s">
        <v>29</v>
      </c>
    </row>
    <row r="480" spans="1:11" ht="20.100000000000001" customHeight="1">
      <c r="G480" s="2" t="s">
        <v>28</v>
      </c>
      <c r="H480" s="2"/>
      <c r="I480" s="2" t="s">
        <v>21</v>
      </c>
      <c r="J480" s="13" t="s">
        <v>99</v>
      </c>
      <c r="K480" s="13"/>
    </row>
    <row r="481" spans="1:10" ht="20.100000000000001" customHeight="1">
      <c r="A481" s="11" t="s">
        <v>9</v>
      </c>
      <c r="B481" s="11"/>
      <c r="C481" s="2"/>
      <c r="D481" s="2"/>
      <c r="E481" s="2"/>
      <c r="F481" s="2"/>
      <c r="G481" s="2"/>
      <c r="H481" s="2"/>
      <c r="I481" s="2"/>
      <c r="J481" s="2"/>
    </row>
    <row r="482" spans="1:10" ht="20.100000000000001" customHeight="1">
      <c r="A482" s="11" t="s">
        <v>30</v>
      </c>
      <c r="B482" s="11"/>
      <c r="C482" s="2"/>
      <c r="D482" s="2"/>
      <c r="E482" s="2"/>
      <c r="F482" s="2"/>
      <c r="G482" s="2"/>
      <c r="H482" s="11" t="s">
        <v>10</v>
      </c>
      <c r="I482" s="11"/>
      <c r="J482" s="11"/>
    </row>
    <row r="483" spans="1:10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20.100000000000001" customHeight="1">
      <c r="A487" s="11" t="s">
        <v>31</v>
      </c>
      <c r="B487" s="11"/>
      <c r="C487" s="2"/>
      <c r="D487" s="2"/>
      <c r="E487" s="2"/>
      <c r="F487" s="2"/>
      <c r="G487" s="2"/>
      <c r="H487" s="12" t="s">
        <v>92</v>
      </c>
      <c r="I487" s="12"/>
      <c r="J487" s="12"/>
    </row>
    <row r="488" spans="1:10" ht="20.100000000000001" customHeight="1">
      <c r="A488" s="2"/>
      <c r="B488" s="2"/>
      <c r="C488" s="2"/>
      <c r="D488" s="2"/>
      <c r="E488" s="2"/>
      <c r="F488" s="2"/>
      <c r="G488" s="2"/>
      <c r="H488" s="11" t="s">
        <v>93</v>
      </c>
      <c r="I488" s="11"/>
      <c r="J488" s="11"/>
    </row>
    <row r="489" spans="1:10" ht="20.100000000000001" customHeight="1">
      <c r="A489" s="2"/>
      <c r="B489" s="2"/>
      <c r="C489" s="2"/>
      <c r="D489" s="2"/>
      <c r="E489" s="11" t="s">
        <v>32</v>
      </c>
      <c r="F489" s="11"/>
      <c r="G489" s="2"/>
      <c r="H489" s="2"/>
      <c r="I489" s="2"/>
      <c r="J489" s="2"/>
    </row>
    <row r="490" spans="1:1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20.100000000000001" customHeight="1">
      <c r="A494" s="2"/>
      <c r="B494" s="2"/>
      <c r="C494" s="2"/>
      <c r="D494" s="2"/>
      <c r="E494" s="12" t="s">
        <v>85</v>
      </c>
      <c r="F494" s="12"/>
      <c r="G494" s="2"/>
      <c r="H494" s="2"/>
      <c r="I494" s="2"/>
      <c r="J494" s="2"/>
    </row>
    <row r="495" spans="1:10" ht="20.100000000000001" customHeight="1">
      <c r="A495" s="2"/>
      <c r="B495" s="2"/>
      <c r="C495" s="2"/>
      <c r="D495" s="2"/>
      <c r="E495" s="11" t="s">
        <v>86</v>
      </c>
      <c r="F495" s="11"/>
      <c r="G495" s="2"/>
      <c r="H495" s="2"/>
      <c r="I495" s="2"/>
      <c r="J495" s="2"/>
    </row>
    <row r="514" spans="1:11" ht="18">
      <c r="A514" s="20" t="s">
        <v>0</v>
      </c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1:11" ht="18">
      <c r="A515" s="21" t="s">
        <v>16</v>
      </c>
      <c r="B515" s="21"/>
      <c r="C515" s="21"/>
      <c r="D515" s="21"/>
      <c r="E515" s="21"/>
      <c r="F515" s="21"/>
      <c r="G515" s="21"/>
      <c r="H515" s="21"/>
      <c r="I515" s="21"/>
      <c r="J515" s="21"/>
      <c r="K515" s="21"/>
    </row>
    <row r="516" spans="1:11" ht="18">
      <c r="A516" s="17" t="s">
        <v>104</v>
      </c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8" spans="1:11" ht="20.100000000000001" customHeight="1">
      <c r="A518" s="4" t="s">
        <v>17</v>
      </c>
      <c r="B518" s="4"/>
      <c r="C518" s="4" t="s">
        <v>21</v>
      </c>
      <c r="D518" s="4" t="s">
        <v>68</v>
      </c>
      <c r="E518" s="2"/>
      <c r="F518" s="2"/>
      <c r="G518" s="2"/>
      <c r="H518" s="2"/>
      <c r="I518" s="2"/>
      <c r="J518" s="2"/>
      <c r="K518" s="2"/>
    </row>
    <row r="519" spans="1:11" ht="20.100000000000001" customHeight="1">
      <c r="A519" s="4" t="s">
        <v>18</v>
      </c>
      <c r="B519" s="4"/>
      <c r="C519" s="4" t="s">
        <v>21</v>
      </c>
      <c r="D519" s="4" t="s">
        <v>69</v>
      </c>
      <c r="E519" s="2"/>
      <c r="F519" s="2"/>
      <c r="G519" s="2"/>
      <c r="H519" s="2"/>
      <c r="I519" s="2"/>
      <c r="J519" s="2"/>
      <c r="K519" s="2"/>
    </row>
    <row r="520" spans="1:11" ht="20.100000000000001" customHeight="1">
      <c r="A520" s="4" t="s">
        <v>19</v>
      </c>
      <c r="B520" s="4"/>
      <c r="C520" s="4" t="s">
        <v>21</v>
      </c>
      <c r="D520" s="4" t="s">
        <v>33</v>
      </c>
      <c r="E520" s="2"/>
      <c r="F520" s="2"/>
      <c r="G520" s="2"/>
      <c r="H520" s="2"/>
      <c r="I520" s="2"/>
      <c r="J520" s="2"/>
      <c r="K520" s="2"/>
    </row>
    <row r="523" spans="1:11" ht="24" customHeight="1">
      <c r="A523" s="18" t="s">
        <v>1</v>
      </c>
      <c r="B523" s="18" t="s">
        <v>2</v>
      </c>
      <c r="C523" s="19" t="s">
        <v>22</v>
      </c>
      <c r="D523" s="19"/>
      <c r="E523" s="18" t="s">
        <v>23</v>
      </c>
      <c r="F523" s="18"/>
      <c r="G523" s="18"/>
      <c r="H523" s="18"/>
      <c r="I523" s="18"/>
      <c r="J523" s="18"/>
      <c r="K523" s="18" t="s">
        <v>26</v>
      </c>
    </row>
    <row r="524" spans="1:11" ht="24" customHeight="1">
      <c r="A524" s="18"/>
      <c r="B524" s="18"/>
      <c r="C524" s="19"/>
      <c r="D524" s="19"/>
      <c r="E524" s="18" t="s">
        <v>24</v>
      </c>
      <c r="F524" s="18"/>
      <c r="G524" s="18" t="s">
        <v>25</v>
      </c>
      <c r="H524" s="18"/>
      <c r="I524" s="18"/>
      <c r="J524" s="18"/>
      <c r="K524" s="18"/>
    </row>
    <row r="525" spans="1:11" ht="24" customHeight="1">
      <c r="A525" s="18"/>
      <c r="B525" s="18"/>
      <c r="C525" s="19"/>
      <c r="D525" s="19"/>
      <c r="E525" s="5" t="s">
        <v>3</v>
      </c>
      <c r="F525" s="5" t="s">
        <v>4</v>
      </c>
      <c r="G525" s="5" t="s">
        <v>3</v>
      </c>
      <c r="H525" s="18" t="s">
        <v>4</v>
      </c>
      <c r="I525" s="18"/>
      <c r="J525" s="18"/>
      <c r="K525" s="5" t="s">
        <v>5</v>
      </c>
    </row>
    <row r="526" spans="1:11" ht="20.100000000000001" customHeight="1">
      <c r="A526" s="6">
        <v>1</v>
      </c>
      <c r="B526" s="7" t="s">
        <v>20</v>
      </c>
      <c r="C526" s="10">
        <v>75</v>
      </c>
      <c r="D526" s="10"/>
      <c r="E526" s="6">
        <v>84</v>
      </c>
      <c r="F526" s="6" t="s">
        <v>42</v>
      </c>
      <c r="G526" s="6"/>
      <c r="H526" s="14"/>
      <c r="I526" s="15"/>
      <c r="J526" s="16"/>
      <c r="K526" s="6" t="s">
        <v>45</v>
      </c>
    </row>
    <row r="527" spans="1:11" ht="20.100000000000001" customHeight="1">
      <c r="A527" s="6">
        <v>2</v>
      </c>
      <c r="B527" s="7" t="s">
        <v>6</v>
      </c>
      <c r="C527" s="10">
        <v>75</v>
      </c>
      <c r="D527" s="10"/>
      <c r="E527" s="6">
        <v>90</v>
      </c>
      <c r="F527" s="6" t="s">
        <v>38</v>
      </c>
      <c r="G527" s="6">
        <v>98</v>
      </c>
      <c r="H527" s="10" t="s">
        <v>94</v>
      </c>
      <c r="I527" s="10"/>
      <c r="J527" s="10"/>
      <c r="K527" s="6" t="s">
        <v>45</v>
      </c>
    </row>
    <row r="528" spans="1:11" ht="20.100000000000001" customHeight="1">
      <c r="A528" s="6">
        <v>3</v>
      </c>
      <c r="B528" s="7" t="s">
        <v>11</v>
      </c>
      <c r="C528" s="10">
        <v>75</v>
      </c>
      <c r="D528" s="10"/>
      <c r="E528" s="6">
        <v>90</v>
      </c>
      <c r="F528" s="6" t="s">
        <v>38</v>
      </c>
      <c r="G528" s="6"/>
      <c r="H528" s="10"/>
      <c r="I528" s="10"/>
      <c r="J528" s="10"/>
      <c r="K528" s="6" t="s">
        <v>45</v>
      </c>
    </row>
    <row r="529" spans="1:11" ht="20.100000000000001" customHeight="1">
      <c r="A529" s="6">
        <v>4</v>
      </c>
      <c r="B529" s="7" t="s">
        <v>7</v>
      </c>
      <c r="C529" s="10">
        <v>75</v>
      </c>
      <c r="D529" s="10"/>
      <c r="E529" s="6">
        <v>92</v>
      </c>
      <c r="F529" s="6" t="s">
        <v>46</v>
      </c>
      <c r="G529" s="6"/>
      <c r="H529" s="10"/>
      <c r="I529" s="10"/>
      <c r="J529" s="10"/>
      <c r="K529" s="6" t="s">
        <v>45</v>
      </c>
    </row>
    <row r="530" spans="1:11" ht="20.100000000000001" customHeight="1">
      <c r="A530" s="6">
        <v>5</v>
      </c>
      <c r="B530" s="7" t="s">
        <v>12</v>
      </c>
      <c r="C530" s="10">
        <v>75</v>
      </c>
      <c r="D530" s="10"/>
      <c r="E530" s="6">
        <v>84</v>
      </c>
      <c r="F530" s="6" t="s">
        <v>38</v>
      </c>
      <c r="G530" s="6"/>
      <c r="H530" s="10"/>
      <c r="I530" s="10"/>
      <c r="J530" s="10"/>
      <c r="K530" s="6" t="s">
        <v>45</v>
      </c>
    </row>
    <row r="531" spans="1:11" ht="20.100000000000001" customHeight="1">
      <c r="A531" s="6">
        <v>6</v>
      </c>
      <c r="B531" s="7" t="s">
        <v>13</v>
      </c>
      <c r="C531" s="10">
        <v>75</v>
      </c>
      <c r="D531" s="10"/>
      <c r="E531" s="6">
        <v>86</v>
      </c>
      <c r="F531" s="6" t="s">
        <v>44</v>
      </c>
      <c r="G531" s="6"/>
      <c r="H531" s="10"/>
      <c r="I531" s="10"/>
      <c r="J531" s="10"/>
      <c r="K531" s="6" t="s">
        <v>45</v>
      </c>
    </row>
    <row r="532" spans="1:11" ht="20.100000000000001" customHeight="1">
      <c r="A532" s="9" t="s">
        <v>8</v>
      </c>
      <c r="B532" s="9"/>
      <c r="C532" s="9"/>
      <c r="D532" s="9"/>
      <c r="E532" s="5">
        <f>SUM(E526:E531)</f>
        <v>526</v>
      </c>
      <c r="F532" s="6"/>
      <c r="G532" s="5">
        <f>SUM(G526:G531)</f>
        <v>98</v>
      </c>
      <c r="H532" s="10"/>
      <c r="I532" s="10"/>
      <c r="J532" s="10"/>
      <c r="K532" s="10"/>
    </row>
    <row r="533" spans="1:11" ht="20.100000000000001" customHeight="1">
      <c r="A533" s="9" t="s">
        <v>14</v>
      </c>
      <c r="B533" s="9"/>
      <c r="C533" s="9"/>
      <c r="D533" s="9"/>
      <c r="E533" s="9"/>
      <c r="F533" s="5">
        <f>SUM(E532,G532)</f>
        <v>624</v>
      </c>
      <c r="G533" s="10"/>
      <c r="H533" s="10"/>
      <c r="I533" s="10"/>
      <c r="J533" s="10"/>
      <c r="K533" s="10"/>
    </row>
    <row r="534" spans="1:11" ht="20.100000000000001" customHeight="1">
      <c r="A534" s="9" t="s">
        <v>15</v>
      </c>
      <c r="B534" s="9"/>
      <c r="C534" s="9"/>
      <c r="D534" s="9"/>
      <c r="E534" s="9"/>
      <c r="F534" s="8">
        <f>AVERAGE(F533/7)</f>
        <v>89.142857142857139</v>
      </c>
      <c r="G534" s="10"/>
      <c r="H534" s="10"/>
      <c r="I534" s="10"/>
      <c r="J534" s="10"/>
      <c r="K534" s="10"/>
    </row>
    <row r="536" spans="1:11" ht="20.100000000000001" customHeight="1">
      <c r="G536" s="2" t="s">
        <v>27</v>
      </c>
      <c r="H536" s="2"/>
      <c r="I536" s="2" t="s">
        <v>21</v>
      </c>
      <c r="J536" s="2" t="s">
        <v>29</v>
      </c>
    </row>
    <row r="537" spans="1:11" ht="20.100000000000001" customHeight="1">
      <c r="G537" s="2" t="s">
        <v>28</v>
      </c>
      <c r="H537" s="2"/>
      <c r="I537" s="2" t="s">
        <v>21</v>
      </c>
      <c r="J537" s="13" t="s">
        <v>99</v>
      </c>
      <c r="K537" s="13"/>
    </row>
    <row r="538" spans="1:11" ht="20.100000000000001" customHeight="1">
      <c r="A538" s="11" t="s">
        <v>9</v>
      </c>
      <c r="B538" s="11"/>
      <c r="C538" s="2"/>
      <c r="D538" s="2"/>
      <c r="E538" s="2"/>
      <c r="F538" s="2"/>
      <c r="G538" s="2"/>
      <c r="H538" s="2"/>
      <c r="I538" s="2"/>
      <c r="J538" s="2"/>
    </row>
    <row r="539" spans="1:11" ht="20.100000000000001" customHeight="1">
      <c r="A539" s="11" t="s">
        <v>30</v>
      </c>
      <c r="B539" s="11"/>
      <c r="C539" s="2"/>
      <c r="D539" s="2"/>
      <c r="E539" s="2"/>
      <c r="F539" s="2"/>
      <c r="G539" s="2"/>
      <c r="H539" s="11" t="s">
        <v>10</v>
      </c>
      <c r="I539" s="11"/>
      <c r="J539" s="11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1" ht="20.100000000000001" customHeight="1">
      <c r="A544" s="11" t="s">
        <v>31</v>
      </c>
      <c r="B544" s="11"/>
      <c r="C544" s="2"/>
      <c r="D544" s="2"/>
      <c r="E544" s="2"/>
      <c r="F544" s="2"/>
      <c r="G544" s="2"/>
      <c r="H544" s="12" t="s">
        <v>92</v>
      </c>
      <c r="I544" s="12"/>
      <c r="J544" s="12"/>
    </row>
    <row r="545" spans="1:10" ht="20.100000000000001" customHeight="1">
      <c r="A545" s="2"/>
      <c r="B545" s="2"/>
      <c r="C545" s="2"/>
      <c r="D545" s="2"/>
      <c r="E545" s="2"/>
      <c r="F545" s="2"/>
      <c r="G545" s="2"/>
      <c r="H545" s="11" t="s">
        <v>93</v>
      </c>
      <c r="I545" s="11"/>
      <c r="J545" s="11"/>
    </row>
    <row r="546" spans="1:10" ht="20.100000000000001" customHeight="1">
      <c r="A546" s="2"/>
      <c r="B546" s="2"/>
      <c r="C546" s="2"/>
      <c r="D546" s="2"/>
      <c r="E546" s="11" t="s">
        <v>32</v>
      </c>
      <c r="F546" s="11"/>
      <c r="G546" s="2"/>
      <c r="H546" s="2"/>
      <c r="I546" s="2"/>
      <c r="J546" s="2"/>
    </row>
    <row r="547" spans="1:10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20.100000000000001" customHeight="1">
      <c r="A551" s="2"/>
      <c r="B551" s="2"/>
      <c r="C551" s="2"/>
      <c r="D551" s="2"/>
      <c r="E551" s="12" t="s">
        <v>85</v>
      </c>
      <c r="F551" s="12"/>
      <c r="G551" s="2"/>
      <c r="H551" s="2"/>
      <c r="I551" s="2"/>
      <c r="J551" s="2"/>
    </row>
    <row r="552" spans="1:10" ht="20.100000000000001" customHeight="1">
      <c r="A552" s="2"/>
      <c r="B552" s="2"/>
      <c r="C552" s="2"/>
      <c r="D552" s="2"/>
      <c r="E552" s="11" t="s">
        <v>86</v>
      </c>
      <c r="F552" s="11"/>
      <c r="G552" s="2"/>
      <c r="H552" s="2"/>
      <c r="I552" s="2"/>
      <c r="J552" s="2"/>
    </row>
    <row r="571" spans="1:11" ht="18">
      <c r="A571" s="20" t="s">
        <v>0</v>
      </c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1:11" ht="18">
      <c r="A572" s="21" t="s">
        <v>16</v>
      </c>
      <c r="B572" s="21"/>
      <c r="C572" s="21"/>
      <c r="D572" s="21"/>
      <c r="E572" s="21"/>
      <c r="F572" s="21"/>
      <c r="G572" s="21"/>
      <c r="H572" s="21"/>
      <c r="I572" s="21"/>
      <c r="J572" s="21"/>
      <c r="K572" s="21"/>
    </row>
    <row r="573" spans="1:11" ht="18">
      <c r="A573" s="17" t="s">
        <v>104</v>
      </c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5" spans="1:11" ht="20.100000000000001" customHeight="1">
      <c r="A575" s="4" t="s">
        <v>17</v>
      </c>
      <c r="B575" s="4"/>
      <c r="C575" s="4" t="s">
        <v>21</v>
      </c>
      <c r="D575" s="4" t="s">
        <v>70</v>
      </c>
      <c r="E575" s="2"/>
      <c r="F575" s="2"/>
      <c r="G575" s="2"/>
      <c r="H575" s="2"/>
      <c r="I575" s="2"/>
      <c r="J575" s="2"/>
      <c r="K575" s="2"/>
    </row>
    <row r="576" spans="1:11" ht="20.100000000000001" customHeight="1">
      <c r="A576" s="4" t="s">
        <v>18</v>
      </c>
      <c r="B576" s="4"/>
      <c r="C576" s="4" t="s">
        <v>21</v>
      </c>
      <c r="D576" s="4" t="s">
        <v>71</v>
      </c>
      <c r="E576" s="2"/>
      <c r="F576" s="2"/>
      <c r="G576" s="2"/>
      <c r="H576" s="2"/>
      <c r="I576" s="2"/>
      <c r="J576" s="2"/>
      <c r="K576" s="2"/>
    </row>
    <row r="577" spans="1:11" ht="20.100000000000001" customHeight="1">
      <c r="A577" s="4" t="s">
        <v>19</v>
      </c>
      <c r="B577" s="4"/>
      <c r="C577" s="4" t="s">
        <v>21</v>
      </c>
      <c r="D577" s="4" t="s">
        <v>33</v>
      </c>
      <c r="E577" s="2"/>
      <c r="F577" s="2"/>
      <c r="G577" s="2"/>
      <c r="H577" s="2"/>
      <c r="I577" s="2"/>
      <c r="J577" s="2"/>
      <c r="K577" s="2"/>
    </row>
    <row r="580" spans="1:11" ht="24" customHeight="1">
      <c r="A580" s="18" t="s">
        <v>1</v>
      </c>
      <c r="B580" s="18" t="s">
        <v>2</v>
      </c>
      <c r="C580" s="19" t="s">
        <v>22</v>
      </c>
      <c r="D580" s="19"/>
      <c r="E580" s="18" t="s">
        <v>23</v>
      </c>
      <c r="F580" s="18"/>
      <c r="G580" s="18"/>
      <c r="H580" s="18"/>
      <c r="I580" s="18"/>
      <c r="J580" s="18"/>
      <c r="K580" s="18" t="s">
        <v>26</v>
      </c>
    </row>
    <row r="581" spans="1:11" ht="24" customHeight="1">
      <c r="A581" s="18"/>
      <c r="B581" s="18"/>
      <c r="C581" s="19"/>
      <c r="D581" s="19"/>
      <c r="E581" s="18" t="s">
        <v>24</v>
      </c>
      <c r="F581" s="18"/>
      <c r="G581" s="18" t="s">
        <v>25</v>
      </c>
      <c r="H581" s="18"/>
      <c r="I581" s="18"/>
      <c r="J581" s="18"/>
      <c r="K581" s="18"/>
    </row>
    <row r="582" spans="1:11" ht="24" customHeight="1">
      <c r="A582" s="18"/>
      <c r="B582" s="18"/>
      <c r="C582" s="19"/>
      <c r="D582" s="19"/>
      <c r="E582" s="5" t="s">
        <v>3</v>
      </c>
      <c r="F582" s="5" t="s">
        <v>4</v>
      </c>
      <c r="G582" s="5" t="s">
        <v>3</v>
      </c>
      <c r="H582" s="18" t="s">
        <v>4</v>
      </c>
      <c r="I582" s="18"/>
      <c r="J582" s="18"/>
      <c r="K582" s="5" t="s">
        <v>5</v>
      </c>
    </row>
    <row r="583" spans="1:11" ht="20.100000000000001" customHeight="1">
      <c r="A583" s="6">
        <v>1</v>
      </c>
      <c r="B583" s="7" t="s">
        <v>20</v>
      </c>
      <c r="C583" s="10">
        <v>75</v>
      </c>
      <c r="D583" s="10"/>
      <c r="E583" s="6">
        <v>92</v>
      </c>
      <c r="F583" s="6" t="s">
        <v>46</v>
      </c>
      <c r="G583" s="6" t="s">
        <v>36</v>
      </c>
      <c r="H583" s="14"/>
      <c r="I583" s="15"/>
      <c r="J583" s="16"/>
      <c r="K583" s="6" t="s">
        <v>45</v>
      </c>
    </row>
    <row r="584" spans="1:11" ht="20.100000000000001" customHeight="1">
      <c r="A584" s="6">
        <v>2</v>
      </c>
      <c r="B584" s="7" t="s">
        <v>6</v>
      </c>
      <c r="C584" s="10">
        <v>75</v>
      </c>
      <c r="D584" s="10"/>
      <c r="E584" s="6">
        <v>94</v>
      </c>
      <c r="F584" s="6" t="s">
        <v>47</v>
      </c>
      <c r="G584" s="6">
        <v>98</v>
      </c>
      <c r="H584" s="10" t="s">
        <v>101</v>
      </c>
      <c r="I584" s="10"/>
      <c r="J584" s="10"/>
      <c r="K584" s="6" t="s">
        <v>45</v>
      </c>
    </row>
    <row r="585" spans="1:11" ht="20.100000000000001" customHeight="1">
      <c r="A585" s="6">
        <v>3</v>
      </c>
      <c r="B585" s="7" t="s">
        <v>11</v>
      </c>
      <c r="C585" s="10">
        <v>75</v>
      </c>
      <c r="D585" s="10"/>
      <c r="E585" s="6">
        <v>92</v>
      </c>
      <c r="F585" s="6" t="s">
        <v>46</v>
      </c>
      <c r="G585" s="6"/>
      <c r="H585" s="10"/>
      <c r="I585" s="10"/>
      <c r="J585" s="10"/>
      <c r="K585" s="6" t="s">
        <v>45</v>
      </c>
    </row>
    <row r="586" spans="1:11" ht="20.100000000000001" customHeight="1">
      <c r="A586" s="6">
        <v>4</v>
      </c>
      <c r="B586" s="7" t="s">
        <v>7</v>
      </c>
      <c r="C586" s="10">
        <v>75</v>
      </c>
      <c r="D586" s="10"/>
      <c r="E586" s="6">
        <v>93</v>
      </c>
      <c r="F586" s="6" t="s">
        <v>37</v>
      </c>
      <c r="G586" s="6"/>
      <c r="H586" s="10"/>
      <c r="I586" s="10"/>
      <c r="J586" s="10"/>
      <c r="K586" s="6" t="s">
        <v>45</v>
      </c>
    </row>
    <row r="587" spans="1:11" ht="20.100000000000001" customHeight="1">
      <c r="A587" s="6">
        <v>5</v>
      </c>
      <c r="B587" s="7" t="s">
        <v>12</v>
      </c>
      <c r="C587" s="10">
        <v>75</v>
      </c>
      <c r="D587" s="10"/>
      <c r="E587" s="6">
        <v>92</v>
      </c>
      <c r="F587" s="6" t="s">
        <v>46</v>
      </c>
      <c r="G587" s="6"/>
      <c r="H587" s="10"/>
      <c r="I587" s="10"/>
      <c r="J587" s="10"/>
      <c r="K587" s="6" t="s">
        <v>45</v>
      </c>
    </row>
    <row r="588" spans="1:11" ht="20.100000000000001" customHeight="1">
      <c r="A588" s="6">
        <v>6</v>
      </c>
      <c r="B588" s="7" t="s">
        <v>13</v>
      </c>
      <c r="C588" s="10">
        <v>75</v>
      </c>
      <c r="D588" s="10"/>
      <c r="E588" s="6">
        <v>98</v>
      </c>
      <c r="F588" s="6" t="s">
        <v>94</v>
      </c>
      <c r="G588" s="6"/>
      <c r="H588" s="10"/>
      <c r="I588" s="10"/>
      <c r="J588" s="10"/>
      <c r="K588" s="6" t="s">
        <v>45</v>
      </c>
    </row>
    <row r="589" spans="1:11" ht="20.100000000000001" customHeight="1">
      <c r="A589" s="9" t="s">
        <v>8</v>
      </c>
      <c r="B589" s="9"/>
      <c r="C589" s="9"/>
      <c r="D589" s="9"/>
      <c r="E589" s="5">
        <f>SUM(E583:E588)</f>
        <v>561</v>
      </c>
      <c r="F589" s="6"/>
      <c r="G589" s="5">
        <f>SUM(G583:G588)</f>
        <v>98</v>
      </c>
      <c r="H589" s="10"/>
      <c r="I589" s="10"/>
      <c r="J589" s="10"/>
      <c r="K589" s="10"/>
    </row>
    <row r="590" spans="1:11" ht="20.100000000000001" customHeight="1">
      <c r="A590" s="9" t="s">
        <v>14</v>
      </c>
      <c r="B590" s="9"/>
      <c r="C590" s="9"/>
      <c r="D590" s="9"/>
      <c r="E590" s="9"/>
      <c r="F590" s="5">
        <f>SUM(E589,G589)</f>
        <v>659</v>
      </c>
      <c r="G590" s="10"/>
      <c r="H590" s="10"/>
      <c r="I590" s="10"/>
      <c r="J590" s="10"/>
      <c r="K590" s="10"/>
    </row>
    <row r="591" spans="1:11" ht="20.100000000000001" customHeight="1">
      <c r="A591" s="9" t="s">
        <v>15</v>
      </c>
      <c r="B591" s="9"/>
      <c r="C591" s="9"/>
      <c r="D591" s="9"/>
      <c r="E591" s="9"/>
      <c r="F591" s="8">
        <f>AVERAGE(F590/7)</f>
        <v>94.142857142857139</v>
      </c>
      <c r="G591" s="10"/>
      <c r="H591" s="10"/>
      <c r="I591" s="10"/>
      <c r="J591" s="10"/>
      <c r="K591" s="10"/>
    </row>
    <row r="593" spans="1:11" ht="20.100000000000001" customHeight="1">
      <c r="G593" s="2" t="s">
        <v>27</v>
      </c>
      <c r="H593" s="2"/>
      <c r="I593" s="2" t="s">
        <v>21</v>
      </c>
      <c r="J593" s="2" t="s">
        <v>29</v>
      </c>
    </row>
    <row r="594" spans="1:11" ht="20.100000000000001" customHeight="1">
      <c r="G594" s="2" t="s">
        <v>28</v>
      </c>
      <c r="H594" s="2"/>
      <c r="I594" s="2" t="s">
        <v>21</v>
      </c>
      <c r="J594" s="13" t="s">
        <v>99</v>
      </c>
      <c r="K594" s="13"/>
    </row>
    <row r="595" spans="1:11" ht="20.100000000000001" customHeight="1">
      <c r="A595" s="11" t="s">
        <v>9</v>
      </c>
      <c r="B595" s="11"/>
      <c r="C595" s="2"/>
      <c r="D595" s="2"/>
      <c r="E595" s="2"/>
      <c r="F595" s="2"/>
      <c r="G595" s="2"/>
      <c r="H595" s="2"/>
      <c r="I595" s="2"/>
      <c r="J595" s="2"/>
    </row>
    <row r="596" spans="1:11" ht="20.100000000000001" customHeight="1">
      <c r="A596" s="11" t="s">
        <v>30</v>
      </c>
      <c r="B596" s="11"/>
      <c r="C596" s="2"/>
      <c r="D596" s="2"/>
      <c r="E596" s="2"/>
      <c r="F596" s="2"/>
      <c r="G596" s="2"/>
      <c r="H596" s="11" t="s">
        <v>10</v>
      </c>
      <c r="I596" s="11"/>
      <c r="J596" s="11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1" ht="20.100000000000001" customHeight="1">
      <c r="A601" s="11" t="s">
        <v>31</v>
      </c>
      <c r="B601" s="11"/>
      <c r="C601" s="2"/>
      <c r="D601" s="2"/>
      <c r="E601" s="2"/>
      <c r="F601" s="2"/>
      <c r="G601" s="2"/>
      <c r="H601" s="12" t="s">
        <v>92</v>
      </c>
      <c r="I601" s="12"/>
      <c r="J601" s="12"/>
    </row>
    <row r="602" spans="1:11" ht="20.100000000000001" customHeight="1">
      <c r="A602" s="2"/>
      <c r="B602" s="2"/>
      <c r="C602" s="2"/>
      <c r="D602" s="2"/>
      <c r="E602" s="2"/>
      <c r="F602" s="2"/>
      <c r="G602" s="2"/>
      <c r="H602" s="11" t="s">
        <v>93</v>
      </c>
      <c r="I602" s="11"/>
      <c r="J602" s="11"/>
    </row>
    <row r="603" spans="1:11" ht="20.100000000000001" customHeight="1">
      <c r="A603" s="2"/>
      <c r="B603" s="2"/>
      <c r="C603" s="2"/>
      <c r="D603" s="2"/>
      <c r="E603" s="11" t="s">
        <v>32</v>
      </c>
      <c r="F603" s="11"/>
      <c r="G603" s="2"/>
      <c r="H603" s="2"/>
      <c r="I603" s="2"/>
      <c r="J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1" ht="20.100000000000001" customHeight="1">
      <c r="A608" s="2"/>
      <c r="B608" s="2"/>
      <c r="C608" s="2"/>
      <c r="D608" s="2"/>
      <c r="E608" s="12" t="s">
        <v>85</v>
      </c>
      <c r="F608" s="12"/>
      <c r="G608" s="2"/>
      <c r="H608" s="2"/>
      <c r="I608" s="2"/>
      <c r="J608" s="2"/>
    </row>
    <row r="609" spans="1:10" ht="20.100000000000001" customHeight="1">
      <c r="A609" s="2"/>
      <c r="B609" s="2"/>
      <c r="C609" s="2"/>
      <c r="D609" s="2"/>
      <c r="E609" s="11" t="s">
        <v>86</v>
      </c>
      <c r="F609" s="11"/>
      <c r="G609" s="2"/>
      <c r="H609" s="2"/>
      <c r="I609" s="2"/>
      <c r="J609" s="2"/>
    </row>
    <row r="628" spans="1:11" ht="18">
      <c r="A628" s="20" t="s">
        <v>0</v>
      </c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1:11" ht="18">
      <c r="A629" s="21" t="s">
        <v>16</v>
      </c>
      <c r="B629" s="21"/>
      <c r="C629" s="21"/>
      <c r="D629" s="21"/>
      <c r="E629" s="21"/>
      <c r="F629" s="21"/>
      <c r="G629" s="21"/>
      <c r="H629" s="21"/>
      <c r="I629" s="21"/>
      <c r="J629" s="21"/>
      <c r="K629" s="21"/>
    </row>
    <row r="630" spans="1:11" ht="18">
      <c r="A630" s="17" t="s">
        <v>105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2" spans="1:11" ht="20.100000000000001" customHeight="1">
      <c r="A632" s="4" t="s">
        <v>17</v>
      </c>
      <c r="B632" s="4"/>
      <c r="C632" s="4" t="s">
        <v>21</v>
      </c>
      <c r="D632" s="4" t="s">
        <v>73</v>
      </c>
      <c r="E632" s="2"/>
      <c r="F632" s="2"/>
      <c r="G632" s="2"/>
      <c r="H632" s="2"/>
      <c r="I632" s="2"/>
      <c r="J632" s="2"/>
      <c r="K632" s="2"/>
    </row>
    <row r="633" spans="1:11" ht="20.100000000000001" customHeight="1">
      <c r="A633" s="4" t="s">
        <v>18</v>
      </c>
      <c r="B633" s="4"/>
      <c r="C633" s="4" t="s">
        <v>21</v>
      </c>
      <c r="D633" s="4" t="s">
        <v>72</v>
      </c>
      <c r="E633" s="2"/>
      <c r="F633" s="2"/>
      <c r="G633" s="2"/>
      <c r="H633" s="2"/>
      <c r="I633" s="2"/>
      <c r="J633" s="2"/>
      <c r="K633" s="2"/>
    </row>
    <row r="634" spans="1:11" ht="20.100000000000001" customHeight="1">
      <c r="A634" s="4" t="s">
        <v>19</v>
      </c>
      <c r="B634" s="4"/>
      <c r="C634" s="4" t="s">
        <v>21</v>
      </c>
      <c r="D634" s="4" t="s">
        <v>33</v>
      </c>
      <c r="E634" s="2"/>
      <c r="F634" s="2"/>
      <c r="G634" s="2"/>
      <c r="H634" s="2"/>
      <c r="I634" s="2"/>
      <c r="J634" s="2"/>
      <c r="K634" s="2"/>
    </row>
    <row r="637" spans="1:11" ht="24" customHeight="1">
      <c r="A637" s="18" t="s">
        <v>1</v>
      </c>
      <c r="B637" s="18" t="s">
        <v>2</v>
      </c>
      <c r="C637" s="19" t="s">
        <v>22</v>
      </c>
      <c r="D637" s="19"/>
      <c r="E637" s="18" t="s">
        <v>23</v>
      </c>
      <c r="F637" s="18"/>
      <c r="G637" s="18"/>
      <c r="H637" s="18"/>
      <c r="I637" s="18"/>
      <c r="J637" s="18"/>
      <c r="K637" s="18" t="s">
        <v>26</v>
      </c>
    </row>
    <row r="638" spans="1:11" ht="24" customHeight="1">
      <c r="A638" s="18"/>
      <c r="B638" s="18"/>
      <c r="C638" s="19"/>
      <c r="D638" s="19"/>
      <c r="E638" s="18" t="s">
        <v>24</v>
      </c>
      <c r="F638" s="18"/>
      <c r="G638" s="18" t="s">
        <v>25</v>
      </c>
      <c r="H638" s="18"/>
      <c r="I638" s="18"/>
      <c r="J638" s="18"/>
      <c r="K638" s="18"/>
    </row>
    <row r="639" spans="1:11" ht="24" customHeight="1">
      <c r="A639" s="18"/>
      <c r="B639" s="18"/>
      <c r="C639" s="19"/>
      <c r="D639" s="19"/>
      <c r="E639" s="5" t="s">
        <v>3</v>
      </c>
      <c r="F639" s="5" t="s">
        <v>4</v>
      </c>
      <c r="G639" s="5" t="s">
        <v>3</v>
      </c>
      <c r="H639" s="18" t="s">
        <v>4</v>
      </c>
      <c r="I639" s="18"/>
      <c r="J639" s="18"/>
      <c r="K639" s="5" t="s">
        <v>5</v>
      </c>
    </row>
    <row r="640" spans="1:11" ht="20.100000000000001" customHeight="1">
      <c r="A640" s="6">
        <v>1</v>
      </c>
      <c r="B640" s="7" t="s">
        <v>20</v>
      </c>
      <c r="C640" s="10">
        <v>75</v>
      </c>
      <c r="D640" s="10"/>
      <c r="E640" s="6">
        <v>87</v>
      </c>
      <c r="F640" s="6" t="s">
        <v>34</v>
      </c>
      <c r="G640" s="6"/>
      <c r="H640" s="14"/>
      <c r="I640" s="15"/>
      <c r="J640" s="16"/>
      <c r="K640" s="6" t="s">
        <v>45</v>
      </c>
    </row>
    <row r="641" spans="1:11" ht="20.100000000000001" customHeight="1">
      <c r="A641" s="6">
        <v>2</v>
      </c>
      <c r="B641" s="7" t="s">
        <v>6</v>
      </c>
      <c r="C641" s="10">
        <v>75</v>
      </c>
      <c r="D641" s="10"/>
      <c r="E641" s="6">
        <v>93</v>
      </c>
      <c r="F641" s="6" t="s">
        <v>37</v>
      </c>
      <c r="G641" s="6">
        <v>98</v>
      </c>
      <c r="H641" s="10" t="s">
        <v>94</v>
      </c>
      <c r="I641" s="10"/>
      <c r="J641" s="10"/>
      <c r="K641" s="6" t="s">
        <v>45</v>
      </c>
    </row>
    <row r="642" spans="1:11" ht="20.100000000000001" customHeight="1">
      <c r="A642" s="6">
        <v>3</v>
      </c>
      <c r="B642" s="7" t="s">
        <v>11</v>
      </c>
      <c r="C642" s="10">
        <v>75</v>
      </c>
      <c r="D642" s="10"/>
      <c r="E642" s="6">
        <v>92</v>
      </c>
      <c r="F642" s="6" t="s">
        <v>46</v>
      </c>
      <c r="G642" s="6"/>
      <c r="H642" s="10"/>
      <c r="I642" s="10"/>
      <c r="J642" s="10"/>
      <c r="K642" s="6" t="s">
        <v>45</v>
      </c>
    </row>
    <row r="643" spans="1:11" ht="20.100000000000001" customHeight="1">
      <c r="A643" s="6">
        <v>4</v>
      </c>
      <c r="B643" s="7" t="s">
        <v>7</v>
      </c>
      <c r="C643" s="10">
        <v>75</v>
      </c>
      <c r="D643" s="10"/>
      <c r="E643" s="6">
        <v>94</v>
      </c>
      <c r="F643" s="6" t="s">
        <v>47</v>
      </c>
      <c r="G643" s="6"/>
      <c r="H643" s="10"/>
      <c r="I643" s="10"/>
      <c r="J643" s="10"/>
      <c r="K643" s="6" t="s">
        <v>45</v>
      </c>
    </row>
    <row r="644" spans="1:11" ht="20.100000000000001" customHeight="1">
      <c r="A644" s="6">
        <v>5</v>
      </c>
      <c r="B644" s="7" t="s">
        <v>12</v>
      </c>
      <c r="C644" s="10">
        <v>75</v>
      </c>
      <c r="D644" s="10"/>
      <c r="E644" s="6">
        <v>92</v>
      </c>
      <c r="F644" s="6" t="s">
        <v>46</v>
      </c>
      <c r="G644" s="6"/>
      <c r="H644" s="10"/>
      <c r="I644" s="10"/>
      <c r="J644" s="10"/>
      <c r="K644" s="6" t="s">
        <v>45</v>
      </c>
    </row>
    <row r="645" spans="1:11" ht="20.100000000000001" customHeight="1">
      <c r="A645" s="6">
        <v>6</v>
      </c>
      <c r="B645" s="7" t="s">
        <v>13</v>
      </c>
      <c r="C645" s="10">
        <v>75</v>
      </c>
      <c r="D645" s="10"/>
      <c r="E645" s="6">
        <v>87</v>
      </c>
      <c r="F645" s="6" t="s">
        <v>34</v>
      </c>
      <c r="G645" s="6"/>
      <c r="H645" s="10"/>
      <c r="I645" s="10"/>
      <c r="J645" s="10"/>
      <c r="K645" s="6" t="s">
        <v>45</v>
      </c>
    </row>
    <row r="646" spans="1:11" ht="20.100000000000001" customHeight="1">
      <c r="A646" s="9" t="s">
        <v>8</v>
      </c>
      <c r="B646" s="9"/>
      <c r="C646" s="9"/>
      <c r="D646" s="9"/>
      <c r="E646" s="5">
        <f>SUM(E640:E645)</f>
        <v>545</v>
      </c>
      <c r="F646" s="6"/>
      <c r="G646" s="5">
        <f>SUM(G640:G645)</f>
        <v>98</v>
      </c>
      <c r="H646" s="10"/>
      <c r="I646" s="10"/>
      <c r="J646" s="10"/>
      <c r="K646" s="10"/>
    </row>
    <row r="647" spans="1:11" ht="20.100000000000001" customHeight="1">
      <c r="A647" s="9" t="s">
        <v>14</v>
      </c>
      <c r="B647" s="9"/>
      <c r="C647" s="9"/>
      <c r="D647" s="9"/>
      <c r="E647" s="9"/>
      <c r="F647" s="5">
        <f>SUM(E646,G646)</f>
        <v>643</v>
      </c>
      <c r="G647" s="10"/>
      <c r="H647" s="10"/>
      <c r="I647" s="10"/>
      <c r="J647" s="10"/>
      <c r="K647" s="10"/>
    </row>
    <row r="648" spans="1:11" ht="20.100000000000001" customHeight="1">
      <c r="A648" s="9" t="s">
        <v>15</v>
      </c>
      <c r="B648" s="9"/>
      <c r="C648" s="9"/>
      <c r="D648" s="9"/>
      <c r="E648" s="9"/>
      <c r="F648" s="8">
        <f>AVERAGE(F647/7)</f>
        <v>91.857142857142861</v>
      </c>
      <c r="G648" s="10"/>
      <c r="H648" s="10"/>
      <c r="I648" s="10"/>
      <c r="J648" s="10"/>
      <c r="K648" s="10"/>
    </row>
    <row r="650" spans="1:11" ht="20.100000000000001" customHeight="1">
      <c r="G650" s="2" t="s">
        <v>27</v>
      </c>
      <c r="H650" s="2"/>
      <c r="I650" s="2" t="s">
        <v>21</v>
      </c>
      <c r="J650" s="2" t="s">
        <v>29</v>
      </c>
    </row>
    <row r="651" spans="1:11" ht="20.100000000000001" customHeight="1">
      <c r="G651" s="2" t="s">
        <v>28</v>
      </c>
      <c r="H651" s="2"/>
      <c r="I651" s="2" t="s">
        <v>21</v>
      </c>
      <c r="J651" s="13" t="s">
        <v>99</v>
      </c>
      <c r="K651" s="13"/>
    </row>
    <row r="652" spans="1:11" ht="20.100000000000001" customHeight="1">
      <c r="A652" s="11" t="s">
        <v>9</v>
      </c>
      <c r="B652" s="11"/>
      <c r="C652" s="2"/>
      <c r="D652" s="2"/>
      <c r="E652" s="2"/>
      <c r="F652" s="2"/>
      <c r="G652" s="2"/>
      <c r="H652" s="2"/>
      <c r="I652" s="2"/>
      <c r="J652" s="2"/>
    </row>
    <row r="653" spans="1:11" ht="20.100000000000001" customHeight="1">
      <c r="A653" s="11" t="s">
        <v>30</v>
      </c>
      <c r="B653" s="11"/>
      <c r="C653" s="2"/>
      <c r="D653" s="2"/>
      <c r="E653" s="2"/>
      <c r="F653" s="2"/>
      <c r="G653" s="2"/>
      <c r="H653" s="11" t="s">
        <v>10</v>
      </c>
      <c r="I653" s="11"/>
      <c r="J653" s="11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20.100000000000001" customHeight="1">
      <c r="A658" s="11" t="s">
        <v>31</v>
      </c>
      <c r="B658" s="11"/>
      <c r="C658" s="2"/>
      <c r="D658" s="2"/>
      <c r="E658" s="2"/>
      <c r="F658" s="2"/>
      <c r="G658" s="2"/>
      <c r="H658" s="12" t="s">
        <v>92</v>
      </c>
      <c r="I658" s="12"/>
      <c r="J658" s="12"/>
    </row>
    <row r="659" spans="1:10" ht="20.100000000000001" customHeight="1">
      <c r="A659" s="2"/>
      <c r="B659" s="2"/>
      <c r="C659" s="2"/>
      <c r="D659" s="2"/>
      <c r="E659" s="2"/>
      <c r="F659" s="2"/>
      <c r="G659" s="2"/>
      <c r="H659" s="11" t="s">
        <v>93</v>
      </c>
      <c r="I659" s="11"/>
      <c r="J659" s="11"/>
    </row>
    <row r="660" spans="1:10" ht="20.100000000000001" customHeight="1">
      <c r="A660" s="2"/>
      <c r="B660" s="2"/>
      <c r="C660" s="2"/>
      <c r="D660" s="2"/>
      <c r="E660" s="11" t="s">
        <v>32</v>
      </c>
      <c r="F660" s="11"/>
      <c r="G660" s="2"/>
      <c r="H660" s="2"/>
      <c r="I660" s="2"/>
      <c r="J660" s="2"/>
    </row>
    <row r="661" spans="1:10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20.100000000000001" customHeight="1">
      <c r="A665" s="2"/>
      <c r="B665" s="2"/>
      <c r="C665" s="2"/>
      <c r="D665" s="2"/>
      <c r="E665" s="12" t="s">
        <v>85</v>
      </c>
      <c r="F665" s="12"/>
      <c r="G665" s="2"/>
      <c r="H665" s="2"/>
      <c r="I665" s="2"/>
      <c r="J665" s="2"/>
    </row>
    <row r="666" spans="1:10" ht="20.100000000000001" customHeight="1">
      <c r="A666" s="2"/>
      <c r="B666" s="2"/>
      <c r="C666" s="2"/>
      <c r="D666" s="2"/>
      <c r="E666" s="11" t="s">
        <v>86</v>
      </c>
      <c r="F666" s="11"/>
      <c r="G666" s="2"/>
      <c r="H666" s="2"/>
      <c r="I666" s="2"/>
      <c r="J666" s="2"/>
    </row>
    <row r="685" spans="1:11" ht="18">
      <c r="A685" s="20" t="s">
        <v>0</v>
      </c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1:11" ht="18">
      <c r="A686" s="21" t="s">
        <v>16</v>
      </c>
      <c r="B686" s="21"/>
      <c r="C686" s="21"/>
      <c r="D686" s="21"/>
      <c r="E686" s="21"/>
      <c r="F686" s="21"/>
      <c r="G686" s="21"/>
      <c r="H686" s="21"/>
      <c r="I686" s="21"/>
      <c r="J686" s="21"/>
      <c r="K686" s="21"/>
    </row>
    <row r="687" spans="1:11" ht="18">
      <c r="A687" s="17" t="s">
        <v>105</v>
      </c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9" spans="1:11" ht="20.100000000000001" customHeight="1">
      <c r="A689" s="4" t="s">
        <v>17</v>
      </c>
      <c r="B689" s="4"/>
      <c r="C689" s="4" t="s">
        <v>21</v>
      </c>
      <c r="D689" s="4" t="s">
        <v>74</v>
      </c>
      <c r="E689" s="2"/>
      <c r="F689" s="2"/>
      <c r="G689" s="2"/>
      <c r="H689" s="2"/>
      <c r="I689" s="2"/>
      <c r="J689" s="2"/>
      <c r="K689" s="2"/>
    </row>
    <row r="690" spans="1:11" ht="20.100000000000001" customHeight="1">
      <c r="A690" s="4" t="s">
        <v>18</v>
      </c>
      <c r="B690" s="4"/>
      <c r="C690" s="4" t="s">
        <v>21</v>
      </c>
      <c r="D690" s="4" t="s">
        <v>75</v>
      </c>
      <c r="E690" s="2"/>
      <c r="F690" s="2"/>
      <c r="G690" s="2"/>
      <c r="H690" s="2"/>
      <c r="I690" s="2"/>
      <c r="J690" s="2"/>
      <c r="K690" s="2"/>
    </row>
    <row r="691" spans="1:11" ht="20.100000000000001" customHeight="1">
      <c r="A691" s="4" t="s">
        <v>19</v>
      </c>
      <c r="B691" s="4"/>
      <c r="C691" s="4" t="s">
        <v>21</v>
      </c>
      <c r="D691" s="4" t="s">
        <v>33</v>
      </c>
      <c r="E691" s="2"/>
      <c r="F691" s="2"/>
      <c r="G691" s="2"/>
      <c r="H691" s="2"/>
      <c r="I691" s="2"/>
      <c r="J691" s="2"/>
      <c r="K691" s="2"/>
    </row>
    <row r="694" spans="1:11" ht="24" customHeight="1">
      <c r="A694" s="18" t="s">
        <v>1</v>
      </c>
      <c r="B694" s="18" t="s">
        <v>2</v>
      </c>
      <c r="C694" s="19" t="s">
        <v>22</v>
      </c>
      <c r="D694" s="19"/>
      <c r="E694" s="18" t="s">
        <v>23</v>
      </c>
      <c r="F694" s="18"/>
      <c r="G694" s="18"/>
      <c r="H694" s="18"/>
      <c r="I694" s="18"/>
      <c r="J694" s="18"/>
      <c r="K694" s="18" t="s">
        <v>26</v>
      </c>
    </row>
    <row r="695" spans="1:11" ht="24" customHeight="1">
      <c r="A695" s="18"/>
      <c r="B695" s="18"/>
      <c r="C695" s="19"/>
      <c r="D695" s="19"/>
      <c r="E695" s="18" t="s">
        <v>24</v>
      </c>
      <c r="F695" s="18"/>
      <c r="G695" s="18" t="s">
        <v>25</v>
      </c>
      <c r="H695" s="18"/>
      <c r="I695" s="18"/>
      <c r="J695" s="18"/>
      <c r="K695" s="18"/>
    </row>
    <row r="696" spans="1:11" ht="24" customHeight="1">
      <c r="A696" s="18"/>
      <c r="B696" s="18"/>
      <c r="C696" s="19"/>
      <c r="D696" s="19"/>
      <c r="E696" s="5" t="s">
        <v>3</v>
      </c>
      <c r="F696" s="5" t="s">
        <v>4</v>
      </c>
      <c r="G696" s="5" t="s">
        <v>3</v>
      </c>
      <c r="H696" s="18" t="s">
        <v>4</v>
      </c>
      <c r="I696" s="18"/>
      <c r="J696" s="18"/>
      <c r="K696" s="5" t="s">
        <v>5</v>
      </c>
    </row>
    <row r="697" spans="1:11" ht="20.100000000000001" customHeight="1">
      <c r="A697" s="6">
        <v>1</v>
      </c>
      <c r="B697" s="7" t="s">
        <v>20</v>
      </c>
      <c r="C697" s="10">
        <v>75</v>
      </c>
      <c r="D697" s="10"/>
      <c r="E697" s="6">
        <v>88</v>
      </c>
      <c r="F697" s="6" t="s">
        <v>41</v>
      </c>
      <c r="G697" s="6"/>
      <c r="H697" s="14"/>
      <c r="I697" s="15"/>
      <c r="J697" s="16"/>
      <c r="K697" s="6" t="s">
        <v>35</v>
      </c>
    </row>
    <row r="698" spans="1:11" ht="20.100000000000001" customHeight="1">
      <c r="A698" s="6">
        <v>2</v>
      </c>
      <c r="B698" s="7" t="s">
        <v>6</v>
      </c>
      <c r="C698" s="10">
        <v>75</v>
      </c>
      <c r="D698" s="10"/>
      <c r="E698" s="6">
        <v>89</v>
      </c>
      <c r="F698" s="6" t="s">
        <v>40</v>
      </c>
      <c r="G698" s="6">
        <v>98</v>
      </c>
      <c r="H698" s="10" t="s">
        <v>94</v>
      </c>
      <c r="I698" s="10"/>
      <c r="J698" s="10"/>
      <c r="K698" s="6" t="s">
        <v>35</v>
      </c>
    </row>
    <row r="699" spans="1:11" ht="20.100000000000001" customHeight="1">
      <c r="A699" s="6">
        <v>3</v>
      </c>
      <c r="B699" s="7" t="s">
        <v>11</v>
      </c>
      <c r="C699" s="10">
        <v>75</v>
      </c>
      <c r="D699" s="10"/>
      <c r="E699" s="6">
        <v>88</v>
      </c>
      <c r="F699" s="6" t="s">
        <v>41</v>
      </c>
      <c r="G699" s="6"/>
      <c r="H699" s="10"/>
      <c r="I699" s="10"/>
      <c r="J699" s="10"/>
      <c r="K699" s="6" t="s">
        <v>35</v>
      </c>
    </row>
    <row r="700" spans="1:11" ht="20.100000000000001" customHeight="1">
      <c r="A700" s="6">
        <v>4</v>
      </c>
      <c r="B700" s="7" t="s">
        <v>7</v>
      </c>
      <c r="C700" s="10">
        <v>75</v>
      </c>
      <c r="D700" s="10"/>
      <c r="E700" s="6">
        <v>88</v>
      </c>
      <c r="F700" s="6" t="s">
        <v>41</v>
      </c>
      <c r="G700" s="6"/>
      <c r="H700" s="10"/>
      <c r="I700" s="10"/>
      <c r="J700" s="10"/>
      <c r="K700" s="6" t="s">
        <v>35</v>
      </c>
    </row>
    <row r="701" spans="1:11" ht="20.100000000000001" customHeight="1">
      <c r="A701" s="6">
        <v>5</v>
      </c>
      <c r="B701" s="7" t="s">
        <v>12</v>
      </c>
      <c r="C701" s="10">
        <v>75</v>
      </c>
      <c r="D701" s="10"/>
      <c r="E701" s="6">
        <v>89</v>
      </c>
      <c r="F701" s="6" t="s">
        <v>40</v>
      </c>
      <c r="G701" s="6"/>
      <c r="H701" s="10"/>
      <c r="I701" s="10"/>
      <c r="J701" s="10"/>
      <c r="K701" s="6" t="s">
        <v>35</v>
      </c>
    </row>
    <row r="702" spans="1:11" ht="20.100000000000001" customHeight="1">
      <c r="A702" s="6">
        <v>6</v>
      </c>
      <c r="B702" s="7" t="s">
        <v>13</v>
      </c>
      <c r="C702" s="10">
        <v>75</v>
      </c>
      <c r="D702" s="10"/>
      <c r="E702" s="6">
        <v>93</v>
      </c>
      <c r="F702" s="6" t="s">
        <v>37</v>
      </c>
      <c r="G702" s="6"/>
      <c r="H702" s="10"/>
      <c r="I702" s="10"/>
      <c r="J702" s="10"/>
      <c r="K702" s="6" t="s">
        <v>45</v>
      </c>
    </row>
    <row r="703" spans="1:11" ht="20.100000000000001" customHeight="1">
      <c r="A703" s="9" t="s">
        <v>8</v>
      </c>
      <c r="B703" s="9"/>
      <c r="C703" s="9"/>
      <c r="D703" s="9"/>
      <c r="E703" s="5">
        <f>SUM(E697:E702)</f>
        <v>535</v>
      </c>
      <c r="F703" s="6"/>
      <c r="G703" s="5">
        <f>SUM(G697:G702)</f>
        <v>98</v>
      </c>
      <c r="H703" s="10"/>
      <c r="I703" s="10"/>
      <c r="J703" s="10"/>
      <c r="K703" s="10"/>
    </row>
    <row r="704" spans="1:11" ht="20.100000000000001" customHeight="1">
      <c r="A704" s="9" t="s">
        <v>14</v>
      </c>
      <c r="B704" s="9"/>
      <c r="C704" s="9"/>
      <c r="D704" s="9"/>
      <c r="E704" s="9"/>
      <c r="F704" s="5">
        <f>SUM(E703,G703)</f>
        <v>633</v>
      </c>
      <c r="G704" s="10"/>
      <c r="H704" s="10"/>
      <c r="I704" s="10"/>
      <c r="J704" s="10"/>
      <c r="K704" s="10"/>
    </row>
    <row r="705" spans="1:11" ht="20.100000000000001" customHeight="1">
      <c r="A705" s="9" t="s">
        <v>15</v>
      </c>
      <c r="B705" s="9"/>
      <c r="C705" s="9"/>
      <c r="D705" s="9"/>
      <c r="E705" s="9"/>
      <c r="F705" s="8">
        <f>AVERAGE(F704/7)</f>
        <v>90.428571428571431</v>
      </c>
      <c r="G705" s="10"/>
      <c r="H705" s="10"/>
      <c r="I705" s="10"/>
      <c r="J705" s="10"/>
      <c r="K705" s="10"/>
    </row>
    <row r="707" spans="1:11" ht="20.100000000000001" customHeight="1">
      <c r="G707" s="2" t="s">
        <v>27</v>
      </c>
      <c r="H707" s="2"/>
      <c r="I707" s="2" t="s">
        <v>21</v>
      </c>
      <c r="J707" s="2" t="s">
        <v>29</v>
      </c>
    </row>
    <row r="708" spans="1:11" ht="20.100000000000001" customHeight="1">
      <c r="G708" s="2" t="s">
        <v>28</v>
      </c>
      <c r="H708" s="2"/>
      <c r="I708" s="2" t="s">
        <v>21</v>
      </c>
      <c r="J708" s="13" t="s">
        <v>99</v>
      </c>
      <c r="K708" s="13"/>
    </row>
    <row r="709" spans="1:11" ht="20.100000000000001" customHeight="1">
      <c r="A709" s="11" t="s">
        <v>9</v>
      </c>
      <c r="B709" s="11"/>
      <c r="C709" s="2"/>
      <c r="D709" s="2"/>
      <c r="E709" s="2"/>
      <c r="F709" s="2"/>
      <c r="G709" s="2"/>
      <c r="H709" s="2"/>
      <c r="I709" s="2"/>
      <c r="J709" s="2"/>
    </row>
    <row r="710" spans="1:11" ht="20.100000000000001" customHeight="1">
      <c r="A710" s="11" t="s">
        <v>30</v>
      </c>
      <c r="B710" s="11"/>
      <c r="C710" s="2"/>
      <c r="D710" s="2"/>
      <c r="E710" s="2"/>
      <c r="F710" s="2"/>
      <c r="G710" s="2"/>
      <c r="H710" s="11" t="s">
        <v>10</v>
      </c>
      <c r="I710" s="11"/>
      <c r="J710" s="11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1" ht="20.100000000000001" customHeight="1">
      <c r="A715" s="11" t="s">
        <v>31</v>
      </c>
      <c r="B715" s="11"/>
      <c r="C715" s="2"/>
      <c r="D715" s="2"/>
      <c r="E715" s="2"/>
      <c r="F715" s="2"/>
      <c r="G715" s="2"/>
      <c r="H715" s="12" t="s">
        <v>92</v>
      </c>
      <c r="I715" s="12"/>
      <c r="J715" s="12"/>
    </row>
    <row r="716" spans="1:11" ht="20.100000000000001" customHeight="1">
      <c r="A716" s="2"/>
      <c r="B716" s="2"/>
      <c r="C716" s="2"/>
      <c r="D716" s="2"/>
      <c r="E716" s="2"/>
      <c r="F716" s="2"/>
      <c r="G716" s="2"/>
      <c r="H716" s="11" t="s">
        <v>51</v>
      </c>
      <c r="I716" s="11"/>
      <c r="J716" s="11"/>
    </row>
    <row r="717" spans="1:11" ht="20.100000000000001" customHeight="1">
      <c r="A717" s="2"/>
      <c r="B717" s="2"/>
      <c r="C717" s="2"/>
      <c r="D717" s="2"/>
      <c r="E717" s="11" t="s">
        <v>32</v>
      </c>
      <c r="F717" s="11"/>
      <c r="G717" s="2"/>
      <c r="H717" s="2"/>
      <c r="I717" s="2"/>
      <c r="J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20.100000000000001" customHeight="1">
      <c r="A722" s="2"/>
      <c r="B722" s="2"/>
      <c r="C722" s="2"/>
      <c r="D722" s="2"/>
      <c r="E722" s="12" t="s">
        <v>85</v>
      </c>
      <c r="F722" s="12"/>
      <c r="G722" s="2"/>
      <c r="H722" s="2"/>
      <c r="I722" s="2"/>
      <c r="J722" s="2"/>
    </row>
    <row r="723" spans="1:10" ht="20.100000000000001" customHeight="1">
      <c r="A723" s="2"/>
      <c r="B723" s="2"/>
      <c r="C723" s="2"/>
      <c r="D723" s="2"/>
      <c r="E723" s="11" t="s">
        <v>86</v>
      </c>
      <c r="F723" s="11"/>
      <c r="G723" s="2"/>
      <c r="H723" s="2"/>
      <c r="I723" s="2"/>
      <c r="J723" s="2"/>
    </row>
    <row r="742" spans="1:11" ht="18">
      <c r="A742" s="20" t="s">
        <v>0</v>
      </c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1:11" ht="18">
      <c r="A743" s="21" t="s">
        <v>16</v>
      </c>
      <c r="B743" s="21"/>
      <c r="C743" s="21"/>
      <c r="D743" s="21"/>
      <c r="E743" s="21"/>
      <c r="F743" s="21"/>
      <c r="G743" s="21"/>
      <c r="H743" s="21"/>
      <c r="I743" s="21"/>
      <c r="J743" s="21"/>
      <c r="K743" s="21"/>
    </row>
    <row r="744" spans="1:11" ht="18">
      <c r="A744" s="17" t="s">
        <v>105</v>
      </c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6" spans="1:11" ht="20.100000000000001" customHeight="1">
      <c r="A746" s="4" t="s">
        <v>17</v>
      </c>
      <c r="B746" s="4"/>
      <c r="C746" s="4" t="s">
        <v>21</v>
      </c>
      <c r="D746" s="4" t="s">
        <v>76</v>
      </c>
      <c r="E746" s="2"/>
      <c r="F746" s="2"/>
      <c r="G746" s="2"/>
      <c r="H746" s="2"/>
      <c r="I746" s="2"/>
      <c r="J746" s="2"/>
      <c r="K746" s="2"/>
    </row>
    <row r="747" spans="1:11" ht="20.100000000000001" customHeight="1">
      <c r="A747" s="4" t="s">
        <v>18</v>
      </c>
      <c r="B747" s="4"/>
      <c r="C747" s="4" t="s">
        <v>21</v>
      </c>
      <c r="D747" s="4" t="s">
        <v>77</v>
      </c>
      <c r="E747" s="2"/>
      <c r="F747" s="2"/>
      <c r="G747" s="2"/>
      <c r="H747" s="2"/>
      <c r="I747" s="2"/>
      <c r="J747" s="2"/>
      <c r="K747" s="2"/>
    </row>
    <row r="748" spans="1:11" ht="20.100000000000001" customHeight="1">
      <c r="A748" s="4" t="s">
        <v>19</v>
      </c>
      <c r="B748" s="4"/>
      <c r="C748" s="4" t="s">
        <v>21</v>
      </c>
      <c r="D748" s="4" t="s">
        <v>33</v>
      </c>
      <c r="E748" s="2"/>
      <c r="F748" s="2"/>
      <c r="G748" s="2"/>
      <c r="H748" s="2"/>
      <c r="I748" s="2"/>
      <c r="J748" s="2"/>
      <c r="K748" s="2"/>
    </row>
    <row r="751" spans="1:11" ht="24" customHeight="1">
      <c r="A751" s="18" t="s">
        <v>1</v>
      </c>
      <c r="B751" s="18" t="s">
        <v>2</v>
      </c>
      <c r="C751" s="19" t="s">
        <v>22</v>
      </c>
      <c r="D751" s="19"/>
      <c r="E751" s="18" t="s">
        <v>23</v>
      </c>
      <c r="F751" s="18"/>
      <c r="G751" s="18"/>
      <c r="H751" s="18"/>
      <c r="I751" s="18"/>
      <c r="J751" s="18"/>
      <c r="K751" s="18" t="s">
        <v>26</v>
      </c>
    </row>
    <row r="752" spans="1:11" ht="24" customHeight="1">
      <c r="A752" s="18"/>
      <c r="B752" s="18"/>
      <c r="C752" s="19"/>
      <c r="D752" s="19"/>
      <c r="E752" s="18" t="s">
        <v>24</v>
      </c>
      <c r="F752" s="18"/>
      <c r="G752" s="18" t="s">
        <v>25</v>
      </c>
      <c r="H752" s="18"/>
      <c r="I752" s="18"/>
      <c r="J752" s="18"/>
      <c r="K752" s="18"/>
    </row>
    <row r="753" spans="1:11" ht="24" customHeight="1">
      <c r="A753" s="18"/>
      <c r="B753" s="18"/>
      <c r="C753" s="19"/>
      <c r="D753" s="19"/>
      <c r="E753" s="5" t="s">
        <v>3</v>
      </c>
      <c r="F753" s="5" t="s">
        <v>4</v>
      </c>
      <c r="G753" s="5" t="s">
        <v>3</v>
      </c>
      <c r="H753" s="18" t="s">
        <v>4</v>
      </c>
      <c r="I753" s="18"/>
      <c r="J753" s="18"/>
      <c r="K753" s="5" t="s">
        <v>5</v>
      </c>
    </row>
    <row r="754" spans="1:11" ht="20.100000000000001" customHeight="1">
      <c r="A754" s="6">
        <v>1</v>
      </c>
      <c r="B754" s="7" t="s">
        <v>20</v>
      </c>
      <c r="C754" s="10">
        <v>75</v>
      </c>
      <c r="D754" s="10"/>
      <c r="E754" s="6">
        <v>87</v>
      </c>
      <c r="F754" s="6" t="s">
        <v>34</v>
      </c>
      <c r="G754" s="6"/>
      <c r="H754" s="14"/>
      <c r="I754" s="15"/>
      <c r="J754" s="16"/>
      <c r="K754" s="6" t="s">
        <v>35</v>
      </c>
    </row>
    <row r="755" spans="1:11" ht="20.100000000000001" customHeight="1">
      <c r="A755" s="6">
        <v>2</v>
      </c>
      <c r="B755" s="7" t="s">
        <v>6</v>
      </c>
      <c r="C755" s="10">
        <v>75</v>
      </c>
      <c r="D755" s="10"/>
      <c r="E755" s="6">
        <v>93</v>
      </c>
      <c r="F755" s="6" t="s">
        <v>37</v>
      </c>
      <c r="G755" s="6">
        <v>86</v>
      </c>
      <c r="H755" s="10" t="s">
        <v>41</v>
      </c>
      <c r="I755" s="10"/>
      <c r="J755" s="10"/>
      <c r="K755" s="6" t="s">
        <v>45</v>
      </c>
    </row>
    <row r="756" spans="1:11" ht="20.100000000000001" customHeight="1">
      <c r="A756" s="6">
        <v>3</v>
      </c>
      <c r="B756" s="7" t="s">
        <v>11</v>
      </c>
      <c r="C756" s="10">
        <v>75</v>
      </c>
      <c r="D756" s="10"/>
      <c r="E756" s="6">
        <v>89</v>
      </c>
      <c r="F756" s="6" t="s">
        <v>40</v>
      </c>
      <c r="G756" s="6"/>
      <c r="H756" s="10"/>
      <c r="I756" s="10"/>
      <c r="J756" s="10"/>
      <c r="K756" s="6" t="s">
        <v>35</v>
      </c>
    </row>
    <row r="757" spans="1:11" ht="20.100000000000001" customHeight="1">
      <c r="A757" s="6">
        <v>4</v>
      </c>
      <c r="B757" s="7" t="s">
        <v>7</v>
      </c>
      <c r="C757" s="10">
        <v>75</v>
      </c>
      <c r="D757" s="10"/>
      <c r="E757" s="6">
        <v>90</v>
      </c>
      <c r="F757" s="6" t="s">
        <v>38</v>
      </c>
      <c r="G757" s="6"/>
      <c r="H757" s="10"/>
      <c r="I757" s="10"/>
      <c r="J757" s="10"/>
      <c r="K757" s="6" t="s">
        <v>35</v>
      </c>
    </row>
    <row r="758" spans="1:11" ht="20.100000000000001" customHeight="1">
      <c r="A758" s="6">
        <v>5</v>
      </c>
      <c r="B758" s="7" t="s">
        <v>12</v>
      </c>
      <c r="C758" s="10">
        <v>75</v>
      </c>
      <c r="D758" s="10"/>
      <c r="E758" s="6">
        <v>90</v>
      </c>
      <c r="F758" s="6" t="s">
        <v>39</v>
      </c>
      <c r="G758" s="6"/>
      <c r="H758" s="10"/>
      <c r="I758" s="10"/>
      <c r="J758" s="10"/>
      <c r="K758" s="6" t="s">
        <v>35</v>
      </c>
    </row>
    <row r="759" spans="1:11" ht="20.100000000000001" customHeight="1">
      <c r="A759" s="6">
        <v>6</v>
      </c>
      <c r="B759" s="7" t="s">
        <v>13</v>
      </c>
      <c r="C759" s="10">
        <v>75</v>
      </c>
      <c r="D759" s="10"/>
      <c r="E759" s="6">
        <v>98</v>
      </c>
      <c r="F759" s="6" t="s">
        <v>94</v>
      </c>
      <c r="G759" s="6"/>
      <c r="H759" s="10"/>
      <c r="I759" s="10"/>
      <c r="J759" s="10"/>
      <c r="K759" s="6" t="s">
        <v>45</v>
      </c>
    </row>
    <row r="760" spans="1:11" ht="20.100000000000001" customHeight="1">
      <c r="A760" s="9" t="s">
        <v>8</v>
      </c>
      <c r="B760" s="9"/>
      <c r="C760" s="9"/>
      <c r="D760" s="9"/>
      <c r="E760" s="5">
        <f>SUM(E754:E759)</f>
        <v>547</v>
      </c>
      <c r="F760" s="6"/>
      <c r="G760" s="5">
        <f>SUM(G754:G759)</f>
        <v>86</v>
      </c>
      <c r="H760" s="10"/>
      <c r="I760" s="10"/>
      <c r="J760" s="10"/>
      <c r="K760" s="10"/>
    </row>
    <row r="761" spans="1:11" ht="20.100000000000001" customHeight="1">
      <c r="A761" s="9" t="s">
        <v>14</v>
      </c>
      <c r="B761" s="9"/>
      <c r="C761" s="9"/>
      <c r="D761" s="9"/>
      <c r="E761" s="9"/>
      <c r="F761" s="5">
        <f>SUM(E760,G760)</f>
        <v>633</v>
      </c>
      <c r="G761" s="10"/>
      <c r="H761" s="10"/>
      <c r="I761" s="10"/>
      <c r="J761" s="10"/>
      <c r="K761" s="10"/>
    </row>
    <row r="762" spans="1:11" ht="20.100000000000001" customHeight="1">
      <c r="A762" s="9" t="s">
        <v>15</v>
      </c>
      <c r="B762" s="9"/>
      <c r="C762" s="9"/>
      <c r="D762" s="9"/>
      <c r="E762" s="9"/>
      <c r="F762" s="8">
        <f>AVERAGE(F761/7)</f>
        <v>90.428571428571431</v>
      </c>
      <c r="G762" s="10"/>
      <c r="H762" s="10"/>
      <c r="I762" s="10"/>
      <c r="J762" s="10"/>
      <c r="K762" s="10"/>
    </row>
    <row r="764" spans="1:11" ht="20.100000000000001" customHeight="1">
      <c r="G764" s="2" t="s">
        <v>27</v>
      </c>
      <c r="H764" s="2"/>
      <c r="I764" s="2" t="s">
        <v>21</v>
      </c>
      <c r="J764" s="2" t="s">
        <v>29</v>
      </c>
    </row>
    <row r="765" spans="1:11" ht="20.100000000000001" customHeight="1">
      <c r="G765" s="2" t="s">
        <v>28</v>
      </c>
      <c r="H765" s="2"/>
      <c r="I765" s="2" t="s">
        <v>21</v>
      </c>
      <c r="J765" s="13" t="s">
        <v>99</v>
      </c>
      <c r="K765" s="13"/>
    </row>
    <row r="766" spans="1:11" ht="20.100000000000001" customHeight="1">
      <c r="A766" s="11" t="s">
        <v>9</v>
      </c>
      <c r="B766" s="11"/>
      <c r="C766" s="2"/>
      <c r="D766" s="2"/>
      <c r="E766" s="2"/>
      <c r="F766" s="2"/>
      <c r="G766" s="2"/>
      <c r="H766" s="2"/>
      <c r="I766" s="2"/>
      <c r="J766" s="2"/>
    </row>
    <row r="767" spans="1:11" ht="20.100000000000001" customHeight="1">
      <c r="A767" s="11" t="s">
        <v>30</v>
      </c>
      <c r="B767" s="11"/>
      <c r="C767" s="2"/>
      <c r="D767" s="2"/>
      <c r="E767" s="2"/>
      <c r="F767" s="2"/>
      <c r="G767" s="2"/>
      <c r="H767" s="11" t="s">
        <v>10</v>
      </c>
      <c r="I767" s="11"/>
      <c r="J767" s="11"/>
    </row>
    <row r="768" spans="1:1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20.100000000000001" customHeight="1">
      <c r="A772" s="11" t="s">
        <v>31</v>
      </c>
      <c r="B772" s="11"/>
      <c r="C772" s="2"/>
      <c r="D772" s="2"/>
      <c r="E772" s="2"/>
      <c r="F772" s="2"/>
      <c r="G772" s="2"/>
      <c r="H772" s="12" t="s">
        <v>92</v>
      </c>
      <c r="I772" s="12"/>
      <c r="J772" s="12"/>
    </row>
    <row r="773" spans="1:10" ht="20.100000000000001" customHeight="1">
      <c r="A773" s="2"/>
      <c r="B773" s="2"/>
      <c r="C773" s="2"/>
      <c r="D773" s="2"/>
      <c r="E773" s="2"/>
      <c r="F773" s="2"/>
      <c r="G773" s="2"/>
      <c r="H773" s="11" t="s">
        <v>93</v>
      </c>
      <c r="I773" s="11"/>
      <c r="J773" s="11"/>
    </row>
    <row r="774" spans="1:10" ht="20.100000000000001" customHeight="1">
      <c r="A774" s="2"/>
      <c r="B774" s="2"/>
      <c r="C774" s="2"/>
      <c r="D774" s="2"/>
      <c r="E774" s="11" t="s">
        <v>32</v>
      </c>
      <c r="F774" s="11"/>
      <c r="G774" s="2"/>
      <c r="H774" s="2"/>
      <c r="I774" s="2"/>
      <c r="J774" s="2"/>
    </row>
    <row r="775" spans="1:10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20.100000000000001" customHeight="1">
      <c r="A779" s="2"/>
      <c r="B779" s="2"/>
      <c r="C779" s="2"/>
      <c r="D779" s="2"/>
      <c r="E779" s="12" t="s">
        <v>85</v>
      </c>
      <c r="F779" s="12"/>
      <c r="G779" s="2"/>
      <c r="H779" s="2"/>
      <c r="I779" s="2"/>
      <c r="J779" s="2"/>
    </row>
    <row r="780" spans="1:10" ht="20.100000000000001" customHeight="1">
      <c r="A780" s="2"/>
      <c r="B780" s="2"/>
      <c r="C780" s="2"/>
      <c r="D780" s="2"/>
      <c r="E780" s="11" t="s">
        <v>87</v>
      </c>
      <c r="F780" s="11"/>
      <c r="G780" s="2"/>
      <c r="H780" s="2"/>
      <c r="I780" s="2"/>
      <c r="J780" s="2"/>
    </row>
    <row r="799" spans="1:11" ht="18">
      <c r="A799" s="20" t="s">
        <v>0</v>
      </c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1:11" ht="18">
      <c r="A800" s="21" t="s">
        <v>16</v>
      </c>
      <c r="B800" s="21"/>
      <c r="C800" s="21"/>
      <c r="D800" s="21"/>
      <c r="E800" s="21"/>
      <c r="F800" s="21"/>
      <c r="G800" s="21"/>
      <c r="H800" s="21"/>
      <c r="I800" s="21"/>
      <c r="J800" s="21"/>
      <c r="K800" s="21"/>
    </row>
    <row r="801" spans="1:11" ht="18">
      <c r="A801" s="17" t="s">
        <v>105</v>
      </c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3" spans="1:11" ht="20.100000000000001" customHeight="1">
      <c r="A803" s="4" t="s">
        <v>17</v>
      </c>
      <c r="B803" s="4"/>
      <c r="C803" s="4" t="s">
        <v>21</v>
      </c>
      <c r="D803" s="4" t="s">
        <v>78</v>
      </c>
      <c r="E803" s="2"/>
      <c r="F803" s="2"/>
      <c r="G803" s="2"/>
      <c r="H803" s="2"/>
      <c r="I803" s="2"/>
      <c r="J803" s="2"/>
      <c r="K803" s="2"/>
    </row>
    <row r="804" spans="1:11" ht="20.100000000000001" customHeight="1">
      <c r="A804" s="4" t="s">
        <v>18</v>
      </c>
      <c r="B804" s="4"/>
      <c r="C804" s="4" t="s">
        <v>21</v>
      </c>
      <c r="D804" s="4" t="s">
        <v>79</v>
      </c>
      <c r="E804" s="2"/>
      <c r="F804" s="2"/>
      <c r="G804" s="2"/>
      <c r="H804" s="2"/>
      <c r="I804" s="2"/>
      <c r="J804" s="2"/>
      <c r="K804" s="2"/>
    </row>
    <row r="805" spans="1:11" ht="20.100000000000001" customHeight="1">
      <c r="A805" s="4" t="s">
        <v>19</v>
      </c>
      <c r="B805" s="4"/>
      <c r="C805" s="4" t="s">
        <v>21</v>
      </c>
      <c r="D805" s="4" t="s">
        <v>33</v>
      </c>
      <c r="E805" s="2"/>
      <c r="F805" s="2"/>
      <c r="G805" s="2"/>
      <c r="H805" s="2"/>
      <c r="I805" s="2"/>
      <c r="J805" s="2"/>
      <c r="K805" s="2"/>
    </row>
    <row r="808" spans="1:11" ht="24" customHeight="1">
      <c r="A808" s="18" t="s">
        <v>1</v>
      </c>
      <c r="B808" s="18" t="s">
        <v>2</v>
      </c>
      <c r="C808" s="19" t="s">
        <v>22</v>
      </c>
      <c r="D808" s="19"/>
      <c r="E808" s="18" t="s">
        <v>23</v>
      </c>
      <c r="F808" s="18"/>
      <c r="G808" s="18"/>
      <c r="H808" s="18"/>
      <c r="I808" s="18"/>
      <c r="J808" s="18"/>
      <c r="K808" s="18" t="s">
        <v>26</v>
      </c>
    </row>
    <row r="809" spans="1:11" ht="24" customHeight="1">
      <c r="A809" s="18"/>
      <c r="B809" s="18"/>
      <c r="C809" s="19"/>
      <c r="D809" s="19"/>
      <c r="E809" s="18" t="s">
        <v>24</v>
      </c>
      <c r="F809" s="18"/>
      <c r="G809" s="18" t="s">
        <v>25</v>
      </c>
      <c r="H809" s="18"/>
      <c r="I809" s="18"/>
      <c r="J809" s="18"/>
      <c r="K809" s="18"/>
    </row>
    <row r="810" spans="1:11" ht="24" customHeight="1">
      <c r="A810" s="18"/>
      <c r="B810" s="18"/>
      <c r="C810" s="19"/>
      <c r="D810" s="19"/>
      <c r="E810" s="5" t="s">
        <v>3</v>
      </c>
      <c r="F810" s="5" t="s">
        <v>4</v>
      </c>
      <c r="G810" s="5" t="s">
        <v>3</v>
      </c>
      <c r="H810" s="18" t="s">
        <v>4</v>
      </c>
      <c r="I810" s="18"/>
      <c r="J810" s="18"/>
      <c r="K810" s="5" t="s">
        <v>5</v>
      </c>
    </row>
    <row r="811" spans="1:11" ht="20.100000000000001" customHeight="1">
      <c r="A811" s="6">
        <v>1</v>
      </c>
      <c r="B811" s="7" t="s">
        <v>20</v>
      </c>
      <c r="C811" s="10">
        <v>75</v>
      </c>
      <c r="D811" s="10"/>
      <c r="E811" s="6">
        <v>96</v>
      </c>
      <c r="F811" s="6" t="s">
        <v>80</v>
      </c>
      <c r="G811" s="6"/>
      <c r="H811" s="14"/>
      <c r="I811" s="15"/>
      <c r="J811" s="16"/>
      <c r="K811" s="6" t="s">
        <v>45</v>
      </c>
    </row>
    <row r="812" spans="1:11" ht="20.100000000000001" customHeight="1">
      <c r="A812" s="6">
        <v>2</v>
      </c>
      <c r="B812" s="7" t="s">
        <v>6</v>
      </c>
      <c r="C812" s="10">
        <v>75</v>
      </c>
      <c r="D812" s="10"/>
      <c r="E812" s="6">
        <v>97</v>
      </c>
      <c r="F812" s="6" t="s">
        <v>88</v>
      </c>
      <c r="G812" s="6">
        <v>98</v>
      </c>
      <c r="H812" s="10" t="s">
        <v>94</v>
      </c>
      <c r="I812" s="10"/>
      <c r="J812" s="10"/>
      <c r="K812" s="6" t="s">
        <v>45</v>
      </c>
    </row>
    <row r="813" spans="1:11" ht="20.100000000000001" customHeight="1">
      <c r="A813" s="6">
        <v>3</v>
      </c>
      <c r="B813" s="7" t="s">
        <v>11</v>
      </c>
      <c r="C813" s="10">
        <v>75</v>
      </c>
      <c r="D813" s="10"/>
      <c r="E813" s="6">
        <v>97</v>
      </c>
      <c r="F813" s="6" t="s">
        <v>88</v>
      </c>
      <c r="G813" s="6"/>
      <c r="H813" s="10"/>
      <c r="I813" s="10"/>
      <c r="J813" s="10"/>
      <c r="K813" s="6" t="s">
        <v>45</v>
      </c>
    </row>
    <row r="814" spans="1:11" ht="20.100000000000001" customHeight="1">
      <c r="A814" s="6">
        <v>4</v>
      </c>
      <c r="B814" s="7" t="s">
        <v>7</v>
      </c>
      <c r="C814" s="10">
        <v>75</v>
      </c>
      <c r="D814" s="10"/>
      <c r="E814" s="6">
        <v>94</v>
      </c>
      <c r="F814" s="6" t="s">
        <v>47</v>
      </c>
      <c r="G814" s="6"/>
      <c r="H814" s="10"/>
      <c r="I814" s="10"/>
      <c r="J814" s="10"/>
      <c r="K814" s="6" t="s">
        <v>45</v>
      </c>
    </row>
    <row r="815" spans="1:11" ht="20.100000000000001" customHeight="1">
      <c r="A815" s="6">
        <v>5</v>
      </c>
      <c r="B815" s="7" t="s">
        <v>12</v>
      </c>
      <c r="C815" s="10">
        <v>75</v>
      </c>
      <c r="D815" s="10"/>
      <c r="E815" s="6">
        <v>94</v>
      </c>
      <c r="F815" s="6" t="s">
        <v>47</v>
      </c>
      <c r="G815" s="6"/>
      <c r="H815" s="10"/>
      <c r="I815" s="10"/>
      <c r="J815" s="10"/>
      <c r="K815" s="6" t="s">
        <v>45</v>
      </c>
    </row>
    <row r="816" spans="1:11" ht="20.100000000000001" customHeight="1">
      <c r="A816" s="6">
        <v>6</v>
      </c>
      <c r="B816" s="7" t="s">
        <v>13</v>
      </c>
      <c r="C816" s="10">
        <v>75</v>
      </c>
      <c r="D816" s="10"/>
      <c r="E816" s="6">
        <v>94</v>
      </c>
      <c r="F816" s="6" t="s">
        <v>47</v>
      </c>
      <c r="G816" s="6"/>
      <c r="H816" s="10"/>
      <c r="I816" s="10"/>
      <c r="J816" s="10"/>
      <c r="K816" s="6" t="s">
        <v>45</v>
      </c>
    </row>
    <row r="817" spans="1:11" ht="20.100000000000001" customHeight="1">
      <c r="A817" s="9" t="s">
        <v>8</v>
      </c>
      <c r="B817" s="9"/>
      <c r="C817" s="9"/>
      <c r="D817" s="9"/>
      <c r="E817" s="5">
        <f>SUM(E811:E816)</f>
        <v>572</v>
      </c>
      <c r="F817" s="6"/>
      <c r="G817" s="5">
        <f>SUM(G811:G816)</f>
        <v>98</v>
      </c>
      <c r="H817" s="10"/>
      <c r="I817" s="10"/>
      <c r="J817" s="10"/>
      <c r="K817" s="10"/>
    </row>
    <row r="818" spans="1:11" ht="20.100000000000001" customHeight="1">
      <c r="A818" s="9" t="s">
        <v>14</v>
      </c>
      <c r="B818" s="9"/>
      <c r="C818" s="9"/>
      <c r="D818" s="9"/>
      <c r="E818" s="9"/>
      <c r="F818" s="5">
        <f>SUM(E817,G817)</f>
        <v>670</v>
      </c>
      <c r="G818" s="10"/>
      <c r="H818" s="10"/>
      <c r="I818" s="10"/>
      <c r="J818" s="10"/>
      <c r="K818" s="10"/>
    </row>
    <row r="819" spans="1:11" ht="20.100000000000001" customHeight="1">
      <c r="A819" s="9" t="s">
        <v>15</v>
      </c>
      <c r="B819" s="9"/>
      <c r="C819" s="9"/>
      <c r="D819" s="9"/>
      <c r="E819" s="9"/>
      <c r="F819" s="8">
        <f>AVERAGE(F818/7)</f>
        <v>95.714285714285708</v>
      </c>
      <c r="G819" s="10"/>
      <c r="H819" s="10"/>
      <c r="I819" s="10"/>
      <c r="J819" s="10"/>
      <c r="K819" s="10"/>
    </row>
    <row r="821" spans="1:11" ht="20.100000000000001" customHeight="1">
      <c r="G821" s="2" t="s">
        <v>27</v>
      </c>
      <c r="H821" s="2"/>
      <c r="I821" s="2" t="s">
        <v>21</v>
      </c>
      <c r="J821" s="2" t="s">
        <v>29</v>
      </c>
    </row>
    <row r="822" spans="1:11" ht="20.100000000000001" customHeight="1">
      <c r="G822" s="2" t="s">
        <v>28</v>
      </c>
      <c r="H822" s="2"/>
      <c r="I822" s="2" t="s">
        <v>21</v>
      </c>
      <c r="J822" s="13" t="s">
        <v>99</v>
      </c>
      <c r="K822" s="13"/>
    </row>
    <row r="823" spans="1:11" ht="20.100000000000001" customHeight="1">
      <c r="A823" s="11" t="s">
        <v>9</v>
      </c>
      <c r="B823" s="11"/>
      <c r="C823" s="2"/>
      <c r="D823" s="2"/>
      <c r="E823" s="2"/>
      <c r="F823" s="2"/>
      <c r="G823" s="2"/>
      <c r="H823" s="2"/>
      <c r="I823" s="2"/>
      <c r="J823" s="2"/>
    </row>
    <row r="824" spans="1:11" ht="20.100000000000001" customHeight="1">
      <c r="A824" s="11" t="s">
        <v>30</v>
      </c>
      <c r="B824" s="11"/>
      <c r="C824" s="2"/>
      <c r="D824" s="2"/>
      <c r="E824" s="2"/>
      <c r="F824" s="2"/>
      <c r="G824" s="2"/>
      <c r="H824" s="11" t="s">
        <v>10</v>
      </c>
      <c r="I824" s="11"/>
      <c r="J824" s="11"/>
    </row>
    <row r="825" spans="1:1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1" ht="20.100000000000001" customHeight="1">
      <c r="A829" s="11" t="s">
        <v>31</v>
      </c>
      <c r="B829" s="11"/>
      <c r="C829" s="2"/>
      <c r="D829" s="2"/>
      <c r="E829" s="2"/>
      <c r="F829" s="2"/>
      <c r="G829" s="2"/>
      <c r="H829" s="12" t="s">
        <v>92</v>
      </c>
      <c r="I829" s="12"/>
      <c r="J829" s="12"/>
    </row>
    <row r="830" spans="1:11" ht="20.100000000000001" customHeight="1">
      <c r="A830" s="2"/>
      <c r="B830" s="2"/>
      <c r="C830" s="2"/>
      <c r="D830" s="2"/>
      <c r="E830" s="2"/>
      <c r="F830" s="2"/>
      <c r="G830" s="2"/>
      <c r="H830" s="11" t="s">
        <v>93</v>
      </c>
      <c r="I830" s="11"/>
      <c r="J830" s="11"/>
    </row>
    <row r="831" spans="1:11" ht="20.100000000000001" customHeight="1">
      <c r="A831" s="2"/>
      <c r="B831" s="2"/>
      <c r="C831" s="2"/>
      <c r="D831" s="2"/>
      <c r="E831" s="11" t="s">
        <v>32</v>
      </c>
      <c r="F831" s="11"/>
      <c r="G831" s="2"/>
      <c r="H831" s="2"/>
      <c r="I831" s="2"/>
      <c r="J831" s="2"/>
    </row>
    <row r="832" spans="1:1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20.100000000000001" customHeight="1">
      <c r="A836" s="2"/>
      <c r="B836" s="2"/>
      <c r="C836" s="2"/>
      <c r="D836" s="2"/>
      <c r="E836" s="12" t="s">
        <v>85</v>
      </c>
      <c r="F836" s="12"/>
      <c r="G836" s="2"/>
      <c r="H836" s="2"/>
      <c r="I836" s="2"/>
      <c r="J836" s="2"/>
    </row>
    <row r="837" spans="1:10" ht="20.100000000000001" customHeight="1">
      <c r="A837" s="2"/>
      <c r="B837" s="2"/>
      <c r="C837" s="2"/>
      <c r="D837" s="2"/>
      <c r="E837" s="11" t="s">
        <v>86</v>
      </c>
      <c r="F837" s="11"/>
      <c r="G837" s="2"/>
      <c r="H837" s="2"/>
      <c r="I837" s="2"/>
      <c r="J837" s="2"/>
    </row>
    <row r="856" spans="1:11" ht="18">
      <c r="A856" s="20" t="s">
        <v>0</v>
      </c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1:11" ht="18">
      <c r="A857" s="21" t="s">
        <v>16</v>
      </c>
      <c r="B857" s="21"/>
      <c r="C857" s="21"/>
      <c r="D857" s="21"/>
      <c r="E857" s="21"/>
      <c r="F857" s="21"/>
      <c r="G857" s="21"/>
      <c r="H857" s="21"/>
      <c r="I857" s="21"/>
      <c r="J857" s="21"/>
      <c r="K857" s="21"/>
    </row>
    <row r="858" spans="1:11" ht="18">
      <c r="A858" s="17" t="s">
        <v>105</v>
      </c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60" spans="1:11" ht="20.100000000000001" customHeight="1">
      <c r="A860" s="4" t="s">
        <v>17</v>
      </c>
      <c r="B860" s="4"/>
      <c r="C860" s="4" t="s">
        <v>21</v>
      </c>
      <c r="D860" s="4" t="s">
        <v>81</v>
      </c>
      <c r="E860" s="2"/>
      <c r="F860" s="2"/>
      <c r="G860" s="2"/>
      <c r="H860" s="2"/>
      <c r="I860" s="2"/>
      <c r="J860" s="2"/>
      <c r="K860" s="2"/>
    </row>
    <row r="861" spans="1:11" ht="20.100000000000001" customHeight="1">
      <c r="A861" s="4" t="s">
        <v>18</v>
      </c>
      <c r="B861" s="4"/>
      <c r="C861" s="4" t="s">
        <v>21</v>
      </c>
      <c r="D861" s="4" t="s">
        <v>82</v>
      </c>
      <c r="E861" s="2"/>
      <c r="F861" s="2"/>
      <c r="G861" s="2"/>
      <c r="H861" s="2"/>
      <c r="I861" s="2"/>
      <c r="J861" s="2"/>
      <c r="K861" s="2"/>
    </row>
    <row r="862" spans="1:11" ht="20.100000000000001" customHeight="1">
      <c r="A862" s="4" t="s">
        <v>19</v>
      </c>
      <c r="B862" s="4"/>
      <c r="C862" s="4" t="s">
        <v>21</v>
      </c>
      <c r="D862" s="4" t="s">
        <v>33</v>
      </c>
      <c r="E862" s="2"/>
      <c r="F862" s="2"/>
      <c r="G862" s="2"/>
      <c r="H862" s="2"/>
      <c r="I862" s="2"/>
      <c r="J862" s="2"/>
      <c r="K862" s="2"/>
    </row>
    <row r="865" spans="1:11" ht="24" customHeight="1">
      <c r="A865" s="18" t="s">
        <v>1</v>
      </c>
      <c r="B865" s="18" t="s">
        <v>2</v>
      </c>
      <c r="C865" s="19" t="s">
        <v>22</v>
      </c>
      <c r="D865" s="19"/>
      <c r="E865" s="18" t="s">
        <v>23</v>
      </c>
      <c r="F865" s="18"/>
      <c r="G865" s="18"/>
      <c r="H865" s="18"/>
      <c r="I865" s="18"/>
      <c r="J865" s="18"/>
      <c r="K865" s="18" t="s">
        <v>26</v>
      </c>
    </row>
    <row r="866" spans="1:11" ht="24" customHeight="1">
      <c r="A866" s="18"/>
      <c r="B866" s="18"/>
      <c r="C866" s="19"/>
      <c r="D866" s="19"/>
      <c r="E866" s="18" t="s">
        <v>24</v>
      </c>
      <c r="F866" s="18"/>
      <c r="G866" s="18" t="s">
        <v>25</v>
      </c>
      <c r="H866" s="18"/>
      <c r="I866" s="18"/>
      <c r="J866" s="18"/>
      <c r="K866" s="18"/>
    </row>
    <row r="867" spans="1:11" ht="24" customHeight="1">
      <c r="A867" s="18"/>
      <c r="B867" s="18"/>
      <c r="C867" s="19"/>
      <c r="D867" s="19"/>
      <c r="E867" s="5" t="s">
        <v>3</v>
      </c>
      <c r="F867" s="5" t="s">
        <v>4</v>
      </c>
      <c r="G867" s="5" t="s">
        <v>3</v>
      </c>
      <c r="H867" s="18" t="s">
        <v>4</v>
      </c>
      <c r="I867" s="18"/>
      <c r="J867" s="18"/>
      <c r="K867" s="5" t="s">
        <v>5</v>
      </c>
    </row>
    <row r="868" spans="1:11" ht="20.100000000000001" customHeight="1">
      <c r="A868" s="6">
        <v>1</v>
      </c>
      <c r="B868" s="7" t="s">
        <v>20</v>
      </c>
      <c r="C868" s="10">
        <v>75</v>
      </c>
      <c r="D868" s="10"/>
      <c r="E868" s="6">
        <v>94</v>
      </c>
      <c r="F868" s="6" t="s">
        <v>47</v>
      </c>
      <c r="G868" s="6"/>
      <c r="H868" s="14"/>
      <c r="I868" s="15"/>
      <c r="J868" s="16"/>
      <c r="K868" s="6" t="s">
        <v>45</v>
      </c>
    </row>
    <row r="869" spans="1:11" ht="20.100000000000001" customHeight="1">
      <c r="A869" s="6">
        <v>2</v>
      </c>
      <c r="B869" s="7" t="s">
        <v>6</v>
      </c>
      <c r="C869" s="10">
        <v>75</v>
      </c>
      <c r="D869" s="10"/>
      <c r="E869" s="6">
        <v>94</v>
      </c>
      <c r="F869" s="6" t="s">
        <v>47</v>
      </c>
      <c r="G869" s="6">
        <v>98</v>
      </c>
      <c r="H869" s="10" t="s">
        <v>94</v>
      </c>
      <c r="I869" s="10"/>
      <c r="J869" s="10"/>
      <c r="K869" s="6" t="s">
        <v>45</v>
      </c>
    </row>
    <row r="870" spans="1:11" ht="20.100000000000001" customHeight="1">
      <c r="A870" s="6">
        <v>3</v>
      </c>
      <c r="B870" s="7" t="s">
        <v>11</v>
      </c>
      <c r="C870" s="10">
        <v>75</v>
      </c>
      <c r="D870" s="10"/>
      <c r="E870" s="6">
        <v>97</v>
      </c>
      <c r="F870" s="6" t="s">
        <v>88</v>
      </c>
      <c r="G870" s="6"/>
      <c r="H870" s="10"/>
      <c r="I870" s="10"/>
      <c r="J870" s="10"/>
      <c r="K870" s="6" t="s">
        <v>45</v>
      </c>
    </row>
    <row r="871" spans="1:11" ht="20.100000000000001" customHeight="1">
      <c r="A871" s="6">
        <v>4</v>
      </c>
      <c r="B871" s="7" t="s">
        <v>7</v>
      </c>
      <c r="C871" s="10">
        <v>75</v>
      </c>
      <c r="D871" s="10"/>
      <c r="E871" s="6">
        <v>95</v>
      </c>
      <c r="F871" s="6" t="s">
        <v>48</v>
      </c>
      <c r="G871" s="6"/>
      <c r="H871" s="10"/>
      <c r="I871" s="10"/>
      <c r="J871" s="10"/>
      <c r="K871" s="6" t="s">
        <v>45</v>
      </c>
    </row>
    <row r="872" spans="1:11" ht="20.100000000000001" customHeight="1">
      <c r="A872" s="6">
        <v>5</v>
      </c>
      <c r="B872" s="7" t="s">
        <v>12</v>
      </c>
      <c r="C872" s="10">
        <v>75</v>
      </c>
      <c r="D872" s="10"/>
      <c r="E872" s="6">
        <v>91</v>
      </c>
      <c r="F872" s="6" t="s">
        <v>39</v>
      </c>
      <c r="G872" s="6"/>
      <c r="H872" s="10"/>
      <c r="I872" s="10"/>
      <c r="J872" s="10"/>
      <c r="K872" s="6" t="s">
        <v>45</v>
      </c>
    </row>
    <row r="873" spans="1:11" ht="20.100000000000001" customHeight="1">
      <c r="A873" s="6">
        <v>6</v>
      </c>
      <c r="B873" s="7" t="s">
        <v>13</v>
      </c>
      <c r="C873" s="10">
        <v>75</v>
      </c>
      <c r="D873" s="10"/>
      <c r="E873" s="6">
        <v>98</v>
      </c>
      <c r="F873" s="6" t="s">
        <v>94</v>
      </c>
      <c r="G873" s="6"/>
      <c r="H873" s="10"/>
      <c r="I873" s="10"/>
      <c r="J873" s="10"/>
      <c r="K873" s="6" t="s">
        <v>45</v>
      </c>
    </row>
    <row r="874" spans="1:11" ht="20.100000000000001" customHeight="1">
      <c r="A874" s="9" t="s">
        <v>8</v>
      </c>
      <c r="B874" s="9"/>
      <c r="C874" s="9"/>
      <c r="D874" s="9"/>
      <c r="E874" s="5">
        <f>SUM(E868:E873)</f>
        <v>569</v>
      </c>
      <c r="F874" s="6"/>
      <c r="G874" s="5">
        <f>SUM(G868:G873)</f>
        <v>98</v>
      </c>
      <c r="H874" s="10"/>
      <c r="I874" s="10"/>
      <c r="J874" s="10"/>
      <c r="K874" s="10"/>
    </row>
    <row r="875" spans="1:11" ht="20.100000000000001" customHeight="1">
      <c r="A875" s="9" t="s">
        <v>14</v>
      </c>
      <c r="B875" s="9"/>
      <c r="C875" s="9"/>
      <c r="D875" s="9"/>
      <c r="E875" s="9"/>
      <c r="F875" s="5">
        <f>SUM(E874,G874)</f>
        <v>667</v>
      </c>
      <c r="G875" s="10"/>
      <c r="H875" s="10"/>
      <c r="I875" s="10"/>
      <c r="J875" s="10"/>
      <c r="K875" s="10"/>
    </row>
    <row r="876" spans="1:11" ht="20.100000000000001" customHeight="1">
      <c r="A876" s="9" t="s">
        <v>15</v>
      </c>
      <c r="B876" s="9"/>
      <c r="C876" s="9"/>
      <c r="D876" s="9"/>
      <c r="E876" s="9"/>
      <c r="F876" s="8">
        <f>AVERAGE(F875/7)</f>
        <v>95.285714285714292</v>
      </c>
      <c r="G876" s="10"/>
      <c r="H876" s="10"/>
      <c r="I876" s="10"/>
      <c r="J876" s="10"/>
      <c r="K876" s="10"/>
    </row>
    <row r="878" spans="1:11" ht="20.100000000000001" customHeight="1">
      <c r="G878" s="2" t="s">
        <v>27</v>
      </c>
      <c r="H878" s="2"/>
      <c r="I878" s="2" t="s">
        <v>21</v>
      </c>
      <c r="J878" s="2" t="s">
        <v>29</v>
      </c>
    </row>
    <row r="879" spans="1:11" ht="20.100000000000001" customHeight="1">
      <c r="G879" s="2" t="s">
        <v>28</v>
      </c>
      <c r="H879" s="2"/>
      <c r="I879" s="2" t="s">
        <v>21</v>
      </c>
      <c r="J879" s="13" t="s">
        <v>99</v>
      </c>
      <c r="K879" s="13"/>
    </row>
    <row r="880" spans="1:11" ht="20.100000000000001" customHeight="1">
      <c r="A880" s="11" t="s">
        <v>9</v>
      </c>
      <c r="B880" s="11"/>
      <c r="C880" s="2"/>
      <c r="D880" s="2"/>
      <c r="E880" s="2"/>
      <c r="F880" s="2"/>
      <c r="G880" s="2"/>
      <c r="H880" s="2"/>
      <c r="I880" s="2"/>
      <c r="J880" s="2"/>
    </row>
    <row r="881" spans="1:10" ht="20.100000000000001" customHeight="1">
      <c r="A881" s="11" t="s">
        <v>30</v>
      </c>
      <c r="B881" s="11"/>
      <c r="C881" s="2"/>
      <c r="D881" s="2"/>
      <c r="E881" s="2"/>
      <c r="F881" s="2"/>
      <c r="G881" s="2"/>
      <c r="H881" s="11" t="s">
        <v>10</v>
      </c>
      <c r="I881" s="11"/>
      <c r="J881" s="11"/>
    </row>
    <row r="882" spans="1:10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20.100000000000001" customHeight="1">
      <c r="A886" s="11" t="s">
        <v>31</v>
      </c>
      <c r="B886" s="11"/>
      <c r="C886" s="2"/>
      <c r="D886" s="2"/>
      <c r="E886" s="2"/>
      <c r="F886" s="2"/>
      <c r="G886" s="2"/>
      <c r="H886" s="12" t="s">
        <v>92</v>
      </c>
      <c r="I886" s="12"/>
      <c r="J886" s="12"/>
    </row>
    <row r="887" spans="1:10" ht="20.100000000000001" customHeight="1">
      <c r="A887" s="2"/>
      <c r="B887" s="2"/>
      <c r="C887" s="2"/>
      <c r="D887" s="2"/>
      <c r="E887" s="2"/>
      <c r="F887" s="2"/>
      <c r="G887" s="2"/>
      <c r="H887" s="11" t="s">
        <v>93</v>
      </c>
      <c r="I887" s="11"/>
      <c r="J887" s="11"/>
    </row>
    <row r="888" spans="1:10" ht="20.100000000000001" customHeight="1">
      <c r="A888" s="2"/>
      <c r="B888" s="2"/>
      <c r="C888" s="2"/>
      <c r="D888" s="2"/>
      <c r="E888" s="11" t="s">
        <v>32</v>
      </c>
      <c r="F888" s="11"/>
      <c r="G888" s="2"/>
      <c r="H888" s="2"/>
      <c r="I888" s="2"/>
      <c r="J888" s="2"/>
    </row>
    <row r="889" spans="1:10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20.100000000000001" customHeight="1">
      <c r="A893" s="2"/>
      <c r="B893" s="2"/>
      <c r="C893" s="2"/>
      <c r="D893" s="2"/>
      <c r="E893" s="12" t="s">
        <v>85</v>
      </c>
      <c r="F893" s="12"/>
      <c r="G893" s="2"/>
      <c r="H893" s="2"/>
      <c r="I893" s="2"/>
      <c r="J893" s="2"/>
    </row>
    <row r="894" spans="1:10" ht="20.100000000000001" customHeight="1">
      <c r="A894" s="2"/>
      <c r="B894" s="2"/>
      <c r="C894" s="2"/>
      <c r="D894" s="2"/>
      <c r="E894" s="11" t="s">
        <v>86</v>
      </c>
      <c r="F894" s="11"/>
      <c r="G894" s="2"/>
      <c r="H894" s="2"/>
      <c r="I894" s="2"/>
      <c r="J894" s="2"/>
    </row>
    <row r="913" spans="1:11" ht="18">
      <c r="A913" s="20" t="s">
        <v>0</v>
      </c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1:11" ht="18">
      <c r="A914" s="21" t="s">
        <v>16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</row>
    <row r="915" spans="1:11" ht="18">
      <c r="A915" s="17" t="s">
        <v>105</v>
      </c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7" spans="1:11" ht="20.100000000000001" customHeight="1">
      <c r="A917" s="4" t="s">
        <v>17</v>
      </c>
      <c r="B917" s="4"/>
      <c r="C917" s="4" t="s">
        <v>21</v>
      </c>
      <c r="D917" s="4" t="s">
        <v>83</v>
      </c>
      <c r="E917" s="2"/>
      <c r="F917" s="2"/>
      <c r="G917" s="2"/>
      <c r="H917" s="2"/>
      <c r="I917" s="2"/>
      <c r="J917" s="2"/>
      <c r="K917" s="2"/>
    </row>
    <row r="918" spans="1:11" ht="20.100000000000001" customHeight="1">
      <c r="A918" s="4" t="s">
        <v>18</v>
      </c>
      <c r="B918" s="4"/>
      <c r="C918" s="4" t="s">
        <v>21</v>
      </c>
      <c r="D918" s="4" t="s">
        <v>84</v>
      </c>
      <c r="E918" s="2"/>
      <c r="F918" s="2"/>
      <c r="G918" s="2"/>
      <c r="H918" s="2"/>
      <c r="I918" s="2"/>
      <c r="J918" s="2"/>
      <c r="K918" s="2"/>
    </row>
    <row r="919" spans="1:11" ht="20.100000000000001" customHeight="1">
      <c r="A919" s="4" t="s">
        <v>19</v>
      </c>
      <c r="B919" s="4"/>
      <c r="C919" s="4" t="s">
        <v>21</v>
      </c>
      <c r="D919" s="4" t="s">
        <v>33</v>
      </c>
      <c r="E919" s="2"/>
      <c r="F919" s="2"/>
      <c r="G919" s="2"/>
      <c r="H919" s="2"/>
      <c r="I919" s="2"/>
      <c r="J919" s="2"/>
      <c r="K919" s="2"/>
    </row>
    <row r="922" spans="1:11" ht="24" customHeight="1">
      <c r="A922" s="18" t="s">
        <v>1</v>
      </c>
      <c r="B922" s="18" t="s">
        <v>2</v>
      </c>
      <c r="C922" s="19" t="s">
        <v>22</v>
      </c>
      <c r="D922" s="19"/>
      <c r="E922" s="18" t="s">
        <v>23</v>
      </c>
      <c r="F922" s="18"/>
      <c r="G922" s="18"/>
      <c r="H922" s="18"/>
      <c r="I922" s="18"/>
      <c r="J922" s="18"/>
      <c r="K922" s="18" t="s">
        <v>26</v>
      </c>
    </row>
    <row r="923" spans="1:11" ht="24" customHeight="1">
      <c r="A923" s="18"/>
      <c r="B923" s="18"/>
      <c r="C923" s="19"/>
      <c r="D923" s="19"/>
      <c r="E923" s="18" t="s">
        <v>24</v>
      </c>
      <c r="F923" s="18"/>
      <c r="G923" s="18" t="s">
        <v>25</v>
      </c>
      <c r="H923" s="18"/>
      <c r="I923" s="18"/>
      <c r="J923" s="18"/>
      <c r="K923" s="18"/>
    </row>
    <row r="924" spans="1:11" ht="24" customHeight="1">
      <c r="A924" s="18"/>
      <c r="B924" s="18"/>
      <c r="C924" s="19"/>
      <c r="D924" s="19"/>
      <c r="E924" s="5" t="s">
        <v>3</v>
      </c>
      <c r="F924" s="5" t="s">
        <v>4</v>
      </c>
      <c r="G924" s="5" t="s">
        <v>3</v>
      </c>
      <c r="H924" s="18" t="s">
        <v>4</v>
      </c>
      <c r="I924" s="18"/>
      <c r="J924" s="18"/>
      <c r="K924" s="5" t="s">
        <v>5</v>
      </c>
    </row>
    <row r="925" spans="1:11" ht="20.100000000000001" customHeight="1">
      <c r="A925" s="6">
        <v>1</v>
      </c>
      <c r="B925" s="7" t="s">
        <v>20</v>
      </c>
      <c r="C925" s="10">
        <v>75</v>
      </c>
      <c r="D925" s="10"/>
      <c r="E925" s="6">
        <v>91</v>
      </c>
      <c r="F925" s="6" t="s">
        <v>39</v>
      </c>
      <c r="G925" s="6"/>
      <c r="H925" s="14"/>
      <c r="I925" s="15"/>
      <c r="J925" s="16"/>
      <c r="K925" s="6" t="s">
        <v>45</v>
      </c>
    </row>
    <row r="926" spans="1:11" ht="20.100000000000001" customHeight="1">
      <c r="A926" s="6">
        <v>2</v>
      </c>
      <c r="B926" s="7" t="s">
        <v>6</v>
      </c>
      <c r="C926" s="10">
        <v>75</v>
      </c>
      <c r="D926" s="10"/>
      <c r="E926" s="6">
        <v>90</v>
      </c>
      <c r="F926" s="6" t="s">
        <v>38</v>
      </c>
      <c r="G926" s="6">
        <v>98</v>
      </c>
      <c r="H926" s="10" t="s">
        <v>94</v>
      </c>
      <c r="I926" s="10"/>
      <c r="J926" s="10"/>
      <c r="K926" s="6" t="s">
        <v>45</v>
      </c>
    </row>
    <row r="927" spans="1:11" ht="20.100000000000001" customHeight="1">
      <c r="A927" s="6">
        <v>3</v>
      </c>
      <c r="B927" s="7" t="s">
        <v>11</v>
      </c>
      <c r="C927" s="10">
        <v>75</v>
      </c>
      <c r="D927" s="10"/>
      <c r="E927" s="6">
        <v>91</v>
      </c>
      <c r="F927" s="6" t="s">
        <v>39</v>
      </c>
      <c r="G927" s="6"/>
      <c r="H927" s="10"/>
      <c r="I927" s="10"/>
      <c r="J927" s="10"/>
      <c r="K927" s="6" t="s">
        <v>45</v>
      </c>
    </row>
    <row r="928" spans="1:11" ht="20.100000000000001" customHeight="1">
      <c r="A928" s="6">
        <v>4</v>
      </c>
      <c r="B928" s="7" t="s">
        <v>7</v>
      </c>
      <c r="C928" s="10">
        <v>75</v>
      </c>
      <c r="D928" s="10"/>
      <c r="E928" s="6">
        <v>91</v>
      </c>
      <c r="F928" s="6" t="s">
        <v>39</v>
      </c>
      <c r="G928" s="6"/>
      <c r="H928" s="10"/>
      <c r="I928" s="10"/>
      <c r="J928" s="10"/>
      <c r="K928" s="6" t="s">
        <v>45</v>
      </c>
    </row>
    <row r="929" spans="1:11" ht="20.100000000000001" customHeight="1">
      <c r="A929" s="6">
        <v>5</v>
      </c>
      <c r="B929" s="7" t="s">
        <v>12</v>
      </c>
      <c r="C929" s="10">
        <v>75</v>
      </c>
      <c r="D929" s="10"/>
      <c r="E929" s="6">
        <v>92</v>
      </c>
      <c r="F929" s="6" t="s">
        <v>46</v>
      </c>
      <c r="G929" s="6"/>
      <c r="H929" s="10"/>
      <c r="I929" s="10"/>
      <c r="J929" s="10"/>
      <c r="K929" s="6" t="s">
        <v>45</v>
      </c>
    </row>
    <row r="930" spans="1:11" ht="20.100000000000001" customHeight="1">
      <c r="A930" s="6">
        <v>6</v>
      </c>
      <c r="B930" s="7" t="s">
        <v>13</v>
      </c>
      <c r="C930" s="10">
        <v>75</v>
      </c>
      <c r="D930" s="10"/>
      <c r="E930" s="6">
        <v>98</v>
      </c>
      <c r="F930" s="6" t="s">
        <v>94</v>
      </c>
      <c r="G930" s="6"/>
      <c r="H930" s="10"/>
      <c r="I930" s="10"/>
      <c r="J930" s="10"/>
      <c r="K930" s="6" t="s">
        <v>45</v>
      </c>
    </row>
    <row r="931" spans="1:11" ht="20.100000000000001" customHeight="1">
      <c r="A931" s="9" t="s">
        <v>8</v>
      </c>
      <c r="B931" s="9"/>
      <c r="C931" s="9"/>
      <c r="D931" s="9"/>
      <c r="E931" s="5">
        <f>SUM(E925:E930)</f>
        <v>553</v>
      </c>
      <c r="F931" s="6"/>
      <c r="G931" s="5">
        <f>SUM(G925:G930)</f>
        <v>98</v>
      </c>
      <c r="H931" s="10"/>
      <c r="I931" s="10"/>
      <c r="J931" s="10"/>
      <c r="K931" s="10"/>
    </row>
    <row r="932" spans="1:11" ht="20.100000000000001" customHeight="1">
      <c r="A932" s="9" t="s">
        <v>14</v>
      </c>
      <c r="B932" s="9"/>
      <c r="C932" s="9"/>
      <c r="D932" s="9"/>
      <c r="E932" s="9"/>
      <c r="F932" s="5">
        <f>SUM(E931,G931)</f>
        <v>651</v>
      </c>
      <c r="G932" s="10"/>
      <c r="H932" s="10"/>
      <c r="I932" s="10"/>
      <c r="J932" s="10"/>
      <c r="K932" s="10"/>
    </row>
    <row r="933" spans="1:11" ht="20.100000000000001" customHeight="1">
      <c r="A933" s="9" t="s">
        <v>15</v>
      </c>
      <c r="B933" s="9"/>
      <c r="C933" s="9"/>
      <c r="D933" s="9"/>
      <c r="E933" s="9"/>
      <c r="F933" s="8">
        <f>AVERAGE(F932/7)</f>
        <v>93</v>
      </c>
      <c r="G933" s="10"/>
      <c r="H933" s="10"/>
      <c r="I933" s="10"/>
      <c r="J933" s="10"/>
      <c r="K933" s="10"/>
    </row>
    <row r="935" spans="1:11" ht="20.100000000000001" customHeight="1">
      <c r="G935" s="2" t="s">
        <v>27</v>
      </c>
      <c r="H935" s="2"/>
      <c r="I935" s="2" t="s">
        <v>21</v>
      </c>
      <c r="J935" s="2" t="s">
        <v>29</v>
      </c>
    </row>
    <row r="936" spans="1:11" ht="20.100000000000001" customHeight="1">
      <c r="G936" s="2" t="s">
        <v>28</v>
      </c>
      <c r="H936" s="2"/>
      <c r="I936" s="2" t="s">
        <v>21</v>
      </c>
      <c r="J936" s="13" t="s">
        <v>99</v>
      </c>
      <c r="K936" s="13"/>
    </row>
    <row r="937" spans="1:11" ht="20.100000000000001" customHeight="1">
      <c r="A937" s="11" t="s">
        <v>9</v>
      </c>
      <c r="B937" s="11"/>
      <c r="C937" s="2"/>
      <c r="D937" s="2"/>
      <c r="E937" s="2"/>
      <c r="F937" s="2"/>
      <c r="G937" s="2"/>
      <c r="H937" s="2"/>
      <c r="I937" s="2"/>
      <c r="J937" s="2"/>
    </row>
    <row r="938" spans="1:11" ht="20.100000000000001" customHeight="1">
      <c r="A938" s="11" t="s">
        <v>30</v>
      </c>
      <c r="B938" s="11"/>
      <c r="C938" s="2"/>
      <c r="D938" s="2"/>
      <c r="E938" s="2"/>
      <c r="F938" s="2"/>
      <c r="G938" s="2"/>
      <c r="H938" s="11" t="s">
        <v>10</v>
      </c>
      <c r="I938" s="11"/>
      <c r="J938" s="11"/>
    </row>
    <row r="939" spans="1:1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1" ht="20.100000000000001" customHeight="1">
      <c r="A943" s="11" t="s">
        <v>31</v>
      </c>
      <c r="B943" s="11"/>
      <c r="C943" s="2"/>
      <c r="D943" s="2"/>
      <c r="E943" s="2"/>
      <c r="F943" s="2"/>
      <c r="G943" s="2"/>
      <c r="H943" s="12" t="s">
        <v>92</v>
      </c>
      <c r="I943" s="12"/>
      <c r="J943" s="12"/>
    </row>
    <row r="944" spans="1:11" ht="20.100000000000001" customHeight="1">
      <c r="A944" s="2"/>
      <c r="B944" s="2"/>
      <c r="C944" s="2"/>
      <c r="D944" s="2"/>
      <c r="E944" s="2"/>
      <c r="F944" s="2"/>
      <c r="G944" s="2"/>
      <c r="H944" s="11" t="s">
        <v>93</v>
      </c>
      <c r="I944" s="11"/>
      <c r="J944" s="11"/>
    </row>
    <row r="945" spans="1:11" ht="20.100000000000001" customHeight="1">
      <c r="A945" s="2"/>
      <c r="B945" s="2"/>
      <c r="C945" s="2"/>
      <c r="D945" s="2"/>
      <c r="E945" s="11" t="s">
        <v>32</v>
      </c>
      <c r="F945" s="11"/>
      <c r="G945" s="2"/>
      <c r="H945" s="2"/>
      <c r="I945" s="2"/>
      <c r="J945" s="2"/>
    </row>
    <row r="946" spans="1:1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1" ht="20.100000000000001" customHeight="1">
      <c r="A950" s="2"/>
      <c r="B950" s="2"/>
      <c r="C950" s="2"/>
      <c r="D950" s="2"/>
      <c r="E950" s="12" t="s">
        <v>85</v>
      </c>
      <c r="F950" s="12"/>
      <c r="G950" s="2"/>
      <c r="H950" s="2"/>
      <c r="I950" s="2"/>
      <c r="J950" s="2"/>
    </row>
    <row r="951" spans="1:11" ht="20.100000000000001" customHeight="1">
      <c r="A951" s="2"/>
      <c r="B951" s="2"/>
      <c r="C951" s="2"/>
      <c r="D951" s="2"/>
      <c r="E951" s="11" t="s">
        <v>86</v>
      </c>
      <c r="F951" s="11"/>
      <c r="G951" s="2"/>
      <c r="H951" s="2"/>
      <c r="I951" s="2"/>
      <c r="J951" s="2"/>
    </row>
    <row r="952" spans="1:11" ht="18">
      <c r="A952" s="20" t="s">
        <v>0</v>
      </c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1:11" ht="18">
      <c r="A953" s="21" t="s">
        <v>16</v>
      </c>
      <c r="B953" s="21"/>
      <c r="C953" s="21"/>
      <c r="D953" s="21"/>
      <c r="E953" s="21"/>
      <c r="F953" s="21"/>
      <c r="G953" s="21"/>
      <c r="H953" s="21"/>
      <c r="I953" s="21"/>
      <c r="J953" s="21"/>
      <c r="K953" s="21"/>
    </row>
    <row r="954" spans="1:11" ht="18">
      <c r="A954" s="17" t="s">
        <v>104</v>
      </c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6" spans="1:11">
      <c r="A956" s="4" t="s">
        <v>17</v>
      </c>
      <c r="B956" s="4"/>
      <c r="C956" s="4" t="s">
        <v>21</v>
      </c>
      <c r="D956" s="4" t="s">
        <v>89</v>
      </c>
      <c r="E956" s="2"/>
      <c r="F956" s="2"/>
      <c r="G956" s="2"/>
      <c r="H956" s="2"/>
      <c r="I956" s="2"/>
      <c r="J956" s="2"/>
      <c r="K956" s="2"/>
    </row>
    <row r="957" spans="1:11">
      <c r="A957" s="4" t="s">
        <v>18</v>
      </c>
      <c r="B957" s="4"/>
      <c r="C957" s="4" t="s">
        <v>21</v>
      </c>
      <c r="D957" s="4" t="s">
        <v>90</v>
      </c>
      <c r="E957" s="2"/>
      <c r="F957" s="2"/>
      <c r="G957" s="2"/>
      <c r="H957" s="2"/>
      <c r="I957" s="2"/>
      <c r="J957" s="2"/>
      <c r="K957" s="2"/>
    </row>
    <row r="958" spans="1:11">
      <c r="A958" s="4" t="s">
        <v>19</v>
      </c>
      <c r="B958" s="4"/>
      <c r="C958" s="4" t="s">
        <v>21</v>
      </c>
      <c r="D958" s="4" t="s">
        <v>33</v>
      </c>
      <c r="E958" s="2"/>
      <c r="F958" s="2"/>
      <c r="G958" s="2"/>
      <c r="H958" s="2"/>
      <c r="I958" s="2"/>
      <c r="J958" s="2"/>
      <c r="K958" s="2"/>
    </row>
    <row r="961" spans="1:11">
      <c r="A961" s="18" t="s">
        <v>1</v>
      </c>
      <c r="B961" s="18" t="s">
        <v>2</v>
      </c>
      <c r="C961" s="19" t="s">
        <v>22</v>
      </c>
      <c r="D961" s="19"/>
      <c r="E961" s="18" t="s">
        <v>23</v>
      </c>
      <c r="F961" s="18"/>
      <c r="G961" s="18"/>
      <c r="H961" s="18"/>
      <c r="I961" s="18"/>
      <c r="J961" s="18"/>
      <c r="K961" s="18" t="s">
        <v>26</v>
      </c>
    </row>
    <row r="962" spans="1:11">
      <c r="A962" s="18"/>
      <c r="B962" s="18"/>
      <c r="C962" s="19"/>
      <c r="D962" s="19"/>
      <c r="E962" s="18" t="s">
        <v>24</v>
      </c>
      <c r="F962" s="18"/>
      <c r="G962" s="18" t="s">
        <v>25</v>
      </c>
      <c r="H962" s="18"/>
      <c r="I962" s="18"/>
      <c r="J962" s="18"/>
      <c r="K962" s="18"/>
    </row>
    <row r="963" spans="1:11">
      <c r="A963" s="18"/>
      <c r="B963" s="18"/>
      <c r="C963" s="19"/>
      <c r="D963" s="19"/>
      <c r="E963" s="5"/>
      <c r="F963" s="5" t="s">
        <v>4</v>
      </c>
      <c r="G963" s="5" t="s">
        <v>3</v>
      </c>
      <c r="H963" s="18" t="s">
        <v>4</v>
      </c>
      <c r="I963" s="18"/>
      <c r="J963" s="18"/>
      <c r="K963" s="5" t="s">
        <v>5</v>
      </c>
    </row>
    <row r="964" spans="1:11">
      <c r="A964" s="6">
        <v>1</v>
      </c>
      <c r="B964" s="7" t="s">
        <v>20</v>
      </c>
      <c r="C964" s="10">
        <v>75</v>
      </c>
      <c r="D964" s="10"/>
      <c r="E964" s="6">
        <v>87</v>
      </c>
      <c r="F964" s="6" t="s">
        <v>34</v>
      </c>
      <c r="G964" s="6"/>
      <c r="H964" s="14"/>
      <c r="I964" s="15"/>
      <c r="J964" s="16"/>
      <c r="K964" s="6" t="s">
        <v>35</v>
      </c>
    </row>
    <row r="965" spans="1:11">
      <c r="A965" s="6">
        <v>2</v>
      </c>
      <c r="B965" s="7" t="s">
        <v>6</v>
      </c>
      <c r="C965" s="10">
        <v>75</v>
      </c>
      <c r="D965" s="10"/>
      <c r="E965" s="6">
        <v>85</v>
      </c>
      <c r="F965" s="6" t="s">
        <v>43</v>
      </c>
      <c r="G965" s="6">
        <v>98</v>
      </c>
      <c r="H965" s="10" t="s">
        <v>94</v>
      </c>
      <c r="I965" s="10"/>
      <c r="J965" s="10"/>
      <c r="K965" s="6" t="s">
        <v>35</v>
      </c>
    </row>
    <row r="966" spans="1:11">
      <c r="A966" s="6">
        <v>3</v>
      </c>
      <c r="B966" s="7" t="s">
        <v>11</v>
      </c>
      <c r="C966" s="10">
        <v>75</v>
      </c>
      <c r="D966" s="10"/>
      <c r="E966" s="6">
        <v>86</v>
      </c>
      <c r="F966" s="6" t="s">
        <v>44</v>
      </c>
      <c r="G966" s="6"/>
      <c r="H966" s="10"/>
      <c r="I966" s="10"/>
      <c r="J966" s="10"/>
      <c r="K966" s="6" t="s">
        <v>35</v>
      </c>
    </row>
    <row r="967" spans="1:11">
      <c r="A967" s="6">
        <v>4</v>
      </c>
      <c r="B967" s="7" t="s">
        <v>7</v>
      </c>
      <c r="C967" s="10">
        <v>75</v>
      </c>
      <c r="D967" s="10"/>
      <c r="E967" s="6">
        <v>88</v>
      </c>
      <c r="F967" s="6" t="s">
        <v>41</v>
      </c>
      <c r="G967" s="6"/>
      <c r="H967" s="10"/>
      <c r="I967" s="10"/>
      <c r="J967" s="10"/>
      <c r="K967" s="6" t="s">
        <v>35</v>
      </c>
    </row>
    <row r="968" spans="1:11">
      <c r="A968" s="6">
        <v>5</v>
      </c>
      <c r="B968" s="7" t="s">
        <v>12</v>
      </c>
      <c r="C968" s="10">
        <v>75</v>
      </c>
      <c r="D968" s="10"/>
      <c r="E968" s="6">
        <v>87</v>
      </c>
      <c r="F968" s="6" t="s">
        <v>34</v>
      </c>
      <c r="G968" s="6"/>
      <c r="H968" s="10"/>
      <c r="I968" s="10"/>
      <c r="J968" s="10"/>
      <c r="K968" s="6" t="s">
        <v>35</v>
      </c>
    </row>
    <row r="969" spans="1:11">
      <c r="A969" s="6">
        <v>6</v>
      </c>
      <c r="B969" s="7" t="s">
        <v>13</v>
      </c>
      <c r="C969" s="10">
        <v>75</v>
      </c>
      <c r="D969" s="10"/>
      <c r="E969" s="6">
        <v>85</v>
      </c>
      <c r="F969" s="6" t="s">
        <v>43</v>
      </c>
      <c r="G969" s="6"/>
      <c r="H969" s="10"/>
      <c r="I969" s="10"/>
      <c r="J969" s="10"/>
      <c r="K969" s="6" t="s">
        <v>35</v>
      </c>
    </row>
    <row r="970" spans="1:11">
      <c r="A970" s="9" t="s">
        <v>8</v>
      </c>
      <c r="B970" s="9"/>
      <c r="C970" s="9"/>
      <c r="D970" s="9"/>
      <c r="E970" s="5">
        <f>SUM(E964:E969)</f>
        <v>518</v>
      </c>
      <c r="F970" s="6"/>
      <c r="G970" s="5">
        <f>SUM(G964:G969)</f>
        <v>98</v>
      </c>
      <c r="H970" s="10"/>
      <c r="I970" s="10"/>
      <c r="J970" s="10"/>
      <c r="K970" s="10"/>
    </row>
    <row r="971" spans="1:11">
      <c r="A971" s="9" t="s">
        <v>14</v>
      </c>
      <c r="B971" s="9"/>
      <c r="C971" s="9"/>
      <c r="D971" s="9"/>
      <c r="E971" s="9"/>
      <c r="F971" s="5">
        <f>SUM(E970,G970)</f>
        <v>616</v>
      </c>
      <c r="G971" s="10"/>
      <c r="H971" s="10"/>
      <c r="I971" s="10"/>
      <c r="J971" s="10"/>
      <c r="K971" s="10"/>
    </row>
    <row r="972" spans="1:11">
      <c r="A972" s="9" t="s">
        <v>15</v>
      </c>
      <c r="B972" s="9"/>
      <c r="C972" s="9"/>
      <c r="D972" s="9"/>
      <c r="E972" s="9"/>
      <c r="F972" s="8">
        <f>AVERAGE(F971/7)</f>
        <v>88</v>
      </c>
      <c r="G972" s="10"/>
      <c r="H972" s="10"/>
      <c r="I972" s="10"/>
      <c r="J972" s="10"/>
      <c r="K972" s="10"/>
    </row>
    <row r="974" spans="1:11" ht="20.100000000000001" customHeight="1">
      <c r="G974" s="2" t="s">
        <v>27</v>
      </c>
      <c r="H974" s="2"/>
      <c r="I974" s="2" t="s">
        <v>21</v>
      </c>
      <c r="J974" s="2" t="s">
        <v>29</v>
      </c>
    </row>
    <row r="975" spans="1:11" ht="20.100000000000001" customHeight="1">
      <c r="G975" s="2" t="s">
        <v>28</v>
      </c>
      <c r="H975" s="2"/>
      <c r="I975" s="2" t="s">
        <v>21</v>
      </c>
      <c r="J975" s="13" t="s">
        <v>99</v>
      </c>
      <c r="K975" s="13"/>
    </row>
    <row r="976" spans="1:11" ht="20.100000000000001" customHeight="1">
      <c r="A976" s="11" t="s">
        <v>9</v>
      </c>
      <c r="B976" s="11"/>
      <c r="C976" s="2"/>
      <c r="D976" s="2"/>
      <c r="E976" s="2"/>
      <c r="F976" s="2"/>
      <c r="G976" s="2"/>
      <c r="H976" s="2"/>
      <c r="I976" s="2"/>
      <c r="J976" s="2"/>
    </row>
    <row r="977" spans="1:10">
      <c r="A977" s="11" t="s">
        <v>30</v>
      </c>
      <c r="B977" s="11"/>
      <c r="C977" s="2"/>
      <c r="D977" s="2"/>
      <c r="E977" s="2"/>
      <c r="F977" s="2"/>
      <c r="G977" s="2"/>
      <c r="H977" s="11" t="s">
        <v>10</v>
      </c>
      <c r="I977" s="11"/>
      <c r="J977" s="11"/>
    </row>
    <row r="978" spans="1:10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24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24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24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20.100000000000001" customHeight="1">
      <c r="A982" s="11" t="s">
        <v>31</v>
      </c>
      <c r="B982" s="11"/>
      <c r="C982" s="2"/>
      <c r="D982" s="2"/>
      <c r="E982" s="2"/>
      <c r="F982" s="2"/>
      <c r="G982" s="2"/>
      <c r="H982" s="12" t="s">
        <v>92</v>
      </c>
      <c r="I982" s="12"/>
      <c r="J982" s="12"/>
    </row>
    <row r="983" spans="1:10" ht="20.100000000000001" customHeight="1">
      <c r="A983" s="2"/>
      <c r="B983" s="2"/>
      <c r="C983" s="2"/>
      <c r="D983" s="2"/>
      <c r="E983" s="2"/>
      <c r="F983" s="2"/>
      <c r="G983" s="2"/>
      <c r="H983" s="11" t="s">
        <v>93</v>
      </c>
      <c r="I983" s="11"/>
      <c r="J983" s="11"/>
    </row>
    <row r="984" spans="1:10" ht="20.100000000000001" customHeight="1">
      <c r="A984" s="2"/>
      <c r="B984" s="2"/>
      <c r="C984" s="2"/>
      <c r="D984" s="2"/>
      <c r="E984" s="11" t="s">
        <v>32</v>
      </c>
      <c r="F984" s="11"/>
      <c r="G984" s="2"/>
      <c r="H984" s="2"/>
      <c r="I984" s="2"/>
      <c r="J984" s="2"/>
    </row>
    <row r="985" spans="1:10" ht="20.100000000000001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20.100000000000001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20.100000000000001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20.100000000000001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20.100000000000001" customHeight="1">
      <c r="A989" s="2"/>
      <c r="B989" s="2"/>
      <c r="C989" s="2"/>
      <c r="D989" s="2"/>
      <c r="E989" s="12" t="s">
        <v>85</v>
      </c>
      <c r="F989" s="12"/>
      <c r="G989" s="2"/>
      <c r="H989" s="2"/>
      <c r="I989" s="2"/>
      <c r="J989" s="2"/>
    </row>
    <row r="990" spans="1:10" ht="20.100000000000001" customHeight="1">
      <c r="A990" s="2"/>
      <c r="B990" s="2"/>
      <c r="C990" s="2"/>
      <c r="D990" s="2"/>
      <c r="E990" s="11" t="s">
        <v>86</v>
      </c>
      <c r="F990" s="11"/>
      <c r="G990" s="2"/>
      <c r="H990" s="2"/>
      <c r="I990" s="2"/>
      <c r="J990" s="2"/>
    </row>
    <row r="992" spans="1:10" ht="20.100000000000001" customHeight="1"/>
    <row r="993" ht="20.100000000000001" customHeight="1"/>
    <row r="994" ht="20.100000000000001" customHeight="1"/>
    <row r="995" ht="20.100000000000001" customHeight="1"/>
    <row r="1000" ht="20.100000000000001" customHeight="1"/>
    <row r="1001" ht="20.100000000000001" customHeight="1"/>
    <row r="1002" ht="20.100000000000001" customHeight="1"/>
    <row r="1007" ht="20.100000000000001" customHeight="1"/>
    <row r="1008" ht="20.100000000000001" customHeight="1"/>
    <row r="1031" ht="20.100000000000001" customHeight="1"/>
    <row r="1032" ht="20.100000000000001" customHeight="1"/>
    <row r="1033" ht="20.100000000000001" customHeight="1"/>
    <row r="1036" ht="24" customHeight="1"/>
    <row r="1037" ht="24" customHeight="1"/>
    <row r="1038" ht="24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7" ht="20.100000000000001" customHeight="1"/>
    <row r="1058" ht="20.100000000000001" customHeight="1"/>
    <row r="1059" ht="20.100000000000001" customHeight="1"/>
    <row r="1064" ht="20.100000000000001" customHeight="1"/>
    <row r="1065" ht="20.100000000000001" customHeight="1"/>
    <row r="1088" ht="20.100000000000001" customHeight="1"/>
    <row r="1089" ht="20.100000000000001" customHeight="1"/>
    <row r="1090" ht="20.100000000000001" customHeight="1"/>
    <row r="1093" ht="24" customHeight="1"/>
    <row r="1094" ht="24" customHeight="1"/>
    <row r="1095" ht="24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21" ht="20.100000000000001" customHeight="1"/>
    <row r="1122" ht="20.100000000000001" customHeight="1"/>
    <row r="1145" ht="20.100000000000001" customHeight="1"/>
    <row r="1146" ht="20.100000000000001" customHeight="1"/>
    <row r="1147" ht="20.100000000000001" customHeight="1"/>
    <row r="1150" ht="24" customHeight="1"/>
    <row r="1151" ht="24" customHeight="1"/>
    <row r="1152" ht="24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71" ht="20.100000000000001" customHeight="1"/>
    <row r="1172" ht="20.100000000000001" customHeight="1"/>
    <row r="1173" ht="20.100000000000001" customHeight="1"/>
    <row r="1178" ht="20.100000000000001" customHeight="1"/>
    <row r="1179" ht="20.100000000000001" customHeight="1"/>
    <row r="1202" ht="20.100000000000001" customHeight="1"/>
    <row r="1203" ht="20.100000000000001" customHeight="1"/>
    <row r="1204" ht="20.100000000000001" customHeight="1"/>
    <row r="1207" ht="24" customHeight="1"/>
    <row r="1208" ht="24" customHeight="1"/>
    <row r="1209" ht="24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8" ht="20.100000000000001" customHeight="1"/>
    <row r="1229" ht="20.100000000000001" customHeight="1"/>
    <row r="1230" ht="20.100000000000001" customHeight="1"/>
    <row r="1235" ht="20.100000000000001" customHeight="1"/>
    <row r="1236" ht="20.100000000000001" customHeight="1"/>
  </sheetData>
  <mergeCells count="702">
    <mergeCell ref="A976:B976"/>
    <mergeCell ref="A977:B977"/>
    <mergeCell ref="H977:J977"/>
    <mergeCell ref="A982:B982"/>
    <mergeCell ref="H982:J982"/>
    <mergeCell ref="H983:J983"/>
    <mergeCell ref="E984:F984"/>
    <mergeCell ref="E989:F989"/>
    <mergeCell ref="E990:F990"/>
    <mergeCell ref="C969:D969"/>
    <mergeCell ref="H969:J969"/>
    <mergeCell ref="A970:D970"/>
    <mergeCell ref="H970:K970"/>
    <mergeCell ref="A971:E971"/>
    <mergeCell ref="G971:K971"/>
    <mergeCell ref="A972:E972"/>
    <mergeCell ref="G972:K972"/>
    <mergeCell ref="J975:K975"/>
    <mergeCell ref="C964:D964"/>
    <mergeCell ref="H964:J964"/>
    <mergeCell ref="C965:D965"/>
    <mergeCell ref="H965:J965"/>
    <mergeCell ref="C966:D966"/>
    <mergeCell ref="H966:J966"/>
    <mergeCell ref="C967:D967"/>
    <mergeCell ref="H967:J967"/>
    <mergeCell ref="C968:D968"/>
    <mergeCell ref="H968:J968"/>
    <mergeCell ref="A952:K952"/>
    <mergeCell ref="A953:K953"/>
    <mergeCell ref="A954:K954"/>
    <mergeCell ref="A961:A963"/>
    <mergeCell ref="B961:B963"/>
    <mergeCell ref="C961:D963"/>
    <mergeCell ref="E961:J961"/>
    <mergeCell ref="K961:K962"/>
    <mergeCell ref="E962:F962"/>
    <mergeCell ref="G962:J962"/>
    <mergeCell ref="H963:J963"/>
    <mergeCell ref="E39:F39"/>
    <mergeCell ref="E38:F38"/>
    <mergeCell ref="E33:F33"/>
    <mergeCell ref="C70:D70"/>
    <mergeCell ref="H70:J70"/>
    <mergeCell ref="C71:D71"/>
    <mergeCell ref="H71:J71"/>
    <mergeCell ref="C72:D72"/>
    <mergeCell ref="H72:J72"/>
    <mergeCell ref="A59:K59"/>
    <mergeCell ref="A60:K60"/>
    <mergeCell ref="A67:A69"/>
    <mergeCell ref="B67:B69"/>
    <mergeCell ref="C67:D69"/>
    <mergeCell ref="A58:K58"/>
    <mergeCell ref="B10:B12"/>
    <mergeCell ref="C10:D12"/>
    <mergeCell ref="E11:F11"/>
    <mergeCell ref="G21:K21"/>
    <mergeCell ref="G20:K20"/>
    <mergeCell ref="A20:E20"/>
    <mergeCell ref="A21:E21"/>
    <mergeCell ref="A19:D19"/>
    <mergeCell ref="C18:D18"/>
    <mergeCell ref="C17:D17"/>
    <mergeCell ref="C16:D16"/>
    <mergeCell ref="C15:D15"/>
    <mergeCell ref="A3:K3"/>
    <mergeCell ref="A2:K2"/>
    <mergeCell ref="A1:K1"/>
    <mergeCell ref="J24:K24"/>
    <mergeCell ref="A31:B31"/>
    <mergeCell ref="A26:B26"/>
    <mergeCell ref="A25:B25"/>
    <mergeCell ref="H32:J32"/>
    <mergeCell ref="H31:J31"/>
    <mergeCell ref="H26:J26"/>
    <mergeCell ref="K10:K11"/>
    <mergeCell ref="E10:J10"/>
    <mergeCell ref="G11:J11"/>
    <mergeCell ref="H12:J12"/>
    <mergeCell ref="H18:J18"/>
    <mergeCell ref="H17:J17"/>
    <mergeCell ref="H16:J16"/>
    <mergeCell ref="H15:J15"/>
    <mergeCell ref="H14:J14"/>
    <mergeCell ref="H13:J13"/>
    <mergeCell ref="H19:K19"/>
    <mergeCell ref="C14:D14"/>
    <mergeCell ref="C13:D13"/>
    <mergeCell ref="A10:A12"/>
    <mergeCell ref="A115:K115"/>
    <mergeCell ref="J81:K81"/>
    <mergeCell ref="A82:B82"/>
    <mergeCell ref="A83:B83"/>
    <mergeCell ref="H83:J83"/>
    <mergeCell ref="A88:B88"/>
    <mergeCell ref="H88:J88"/>
    <mergeCell ref="A76:D76"/>
    <mergeCell ref="H76:K76"/>
    <mergeCell ref="A77:E77"/>
    <mergeCell ref="G77:K77"/>
    <mergeCell ref="A78:E78"/>
    <mergeCell ref="G78:K78"/>
    <mergeCell ref="H89:J89"/>
    <mergeCell ref="E90:F90"/>
    <mergeCell ref="E95:F95"/>
    <mergeCell ref="E96:F96"/>
    <mergeCell ref="C73:D73"/>
    <mergeCell ref="H73:J73"/>
    <mergeCell ref="C74:D74"/>
    <mergeCell ref="H74:J74"/>
    <mergeCell ref="C75:D75"/>
    <mergeCell ref="H75:J75"/>
    <mergeCell ref="E67:J67"/>
    <mergeCell ref="K67:K68"/>
    <mergeCell ref="E68:F68"/>
    <mergeCell ref="G68:J68"/>
    <mergeCell ref="H69:J69"/>
    <mergeCell ref="C127:D127"/>
    <mergeCell ref="H127:J127"/>
    <mergeCell ref="C128:D128"/>
    <mergeCell ref="H128:J128"/>
    <mergeCell ref="C129:D129"/>
    <mergeCell ref="H129:J129"/>
    <mergeCell ref="A116:K116"/>
    <mergeCell ref="A117:K117"/>
    <mergeCell ref="A124:A126"/>
    <mergeCell ref="B124:B126"/>
    <mergeCell ref="C124:D126"/>
    <mergeCell ref="E124:J124"/>
    <mergeCell ref="K124:K125"/>
    <mergeCell ref="E125:F125"/>
    <mergeCell ref="G125:J125"/>
    <mergeCell ref="H126:J126"/>
    <mergeCell ref="H146:J146"/>
    <mergeCell ref="E147:F147"/>
    <mergeCell ref="E152:F152"/>
    <mergeCell ref="E153:F153"/>
    <mergeCell ref="A172:K172"/>
    <mergeCell ref="A173:K173"/>
    <mergeCell ref="J138:K138"/>
    <mergeCell ref="A139:B139"/>
    <mergeCell ref="A140:B140"/>
    <mergeCell ref="H140:J140"/>
    <mergeCell ref="A145:B145"/>
    <mergeCell ref="H145:J145"/>
    <mergeCell ref="A134:E134"/>
    <mergeCell ref="G134:K134"/>
    <mergeCell ref="A135:E135"/>
    <mergeCell ref="G135:K135"/>
    <mergeCell ref="C130:D130"/>
    <mergeCell ref="H130:J130"/>
    <mergeCell ref="C131:D131"/>
    <mergeCell ref="H131:J131"/>
    <mergeCell ref="C132:D132"/>
    <mergeCell ref="H132:J132"/>
    <mergeCell ref="A133:D133"/>
    <mergeCell ref="H133:K133"/>
    <mergeCell ref="C184:D184"/>
    <mergeCell ref="H184:J184"/>
    <mergeCell ref="C185:D185"/>
    <mergeCell ref="H185:J185"/>
    <mergeCell ref="C186:D186"/>
    <mergeCell ref="H186:J186"/>
    <mergeCell ref="A174:K174"/>
    <mergeCell ref="A181:A183"/>
    <mergeCell ref="B181:B183"/>
    <mergeCell ref="C181:D183"/>
    <mergeCell ref="E181:J181"/>
    <mergeCell ref="K181:K182"/>
    <mergeCell ref="E182:F182"/>
    <mergeCell ref="G182:J182"/>
    <mergeCell ref="H183:J183"/>
    <mergeCell ref="H203:J203"/>
    <mergeCell ref="E204:F204"/>
    <mergeCell ref="E209:F209"/>
    <mergeCell ref="E210:F210"/>
    <mergeCell ref="A229:K229"/>
    <mergeCell ref="A230:K230"/>
    <mergeCell ref="J195:K195"/>
    <mergeCell ref="A196:B196"/>
    <mergeCell ref="A197:B197"/>
    <mergeCell ref="H197:J197"/>
    <mergeCell ref="A202:B202"/>
    <mergeCell ref="H202:J202"/>
    <mergeCell ref="A191:E191"/>
    <mergeCell ref="G191:K191"/>
    <mergeCell ref="A192:E192"/>
    <mergeCell ref="G192:K192"/>
    <mergeCell ref="C187:D187"/>
    <mergeCell ref="H187:J187"/>
    <mergeCell ref="C188:D188"/>
    <mergeCell ref="H188:J188"/>
    <mergeCell ref="C189:D189"/>
    <mergeCell ref="H189:J189"/>
    <mergeCell ref="A190:D190"/>
    <mergeCell ref="H190:K190"/>
    <mergeCell ref="C241:D241"/>
    <mergeCell ref="H241:J241"/>
    <mergeCell ref="C242:D242"/>
    <mergeCell ref="H242:J242"/>
    <mergeCell ref="C243:D243"/>
    <mergeCell ref="H243:J243"/>
    <mergeCell ref="A231:K231"/>
    <mergeCell ref="A238:A240"/>
    <mergeCell ref="B238:B240"/>
    <mergeCell ref="C238:D240"/>
    <mergeCell ref="E238:J238"/>
    <mergeCell ref="K238:K239"/>
    <mergeCell ref="E239:F239"/>
    <mergeCell ref="G239:J239"/>
    <mergeCell ref="H240:J240"/>
    <mergeCell ref="H260:J260"/>
    <mergeCell ref="E261:F261"/>
    <mergeCell ref="E266:F266"/>
    <mergeCell ref="E267:F267"/>
    <mergeCell ref="A286:K286"/>
    <mergeCell ref="A287:K287"/>
    <mergeCell ref="J252:K252"/>
    <mergeCell ref="A253:B253"/>
    <mergeCell ref="A254:B254"/>
    <mergeCell ref="H254:J254"/>
    <mergeCell ref="A259:B259"/>
    <mergeCell ref="H259:J259"/>
    <mergeCell ref="A248:E248"/>
    <mergeCell ref="G248:K248"/>
    <mergeCell ref="A249:E249"/>
    <mergeCell ref="G249:K249"/>
    <mergeCell ref="C244:D244"/>
    <mergeCell ref="H244:J244"/>
    <mergeCell ref="C245:D245"/>
    <mergeCell ref="H245:J245"/>
    <mergeCell ref="C246:D246"/>
    <mergeCell ref="H246:J246"/>
    <mergeCell ref="A247:D247"/>
    <mergeCell ref="H247:K247"/>
    <mergeCell ref="C298:D298"/>
    <mergeCell ref="H298:J298"/>
    <mergeCell ref="C299:D299"/>
    <mergeCell ref="H299:J299"/>
    <mergeCell ref="C300:D300"/>
    <mergeCell ref="H300:J300"/>
    <mergeCell ref="A288:K288"/>
    <mergeCell ref="A295:A297"/>
    <mergeCell ref="B295:B297"/>
    <mergeCell ref="C295:D297"/>
    <mergeCell ref="E295:J295"/>
    <mergeCell ref="K295:K296"/>
    <mergeCell ref="E296:F296"/>
    <mergeCell ref="G296:J296"/>
    <mergeCell ref="H297:J297"/>
    <mergeCell ref="H317:J317"/>
    <mergeCell ref="E318:F318"/>
    <mergeCell ref="E323:F323"/>
    <mergeCell ref="E324:F324"/>
    <mergeCell ref="A343:K343"/>
    <mergeCell ref="A344:K344"/>
    <mergeCell ref="J309:K309"/>
    <mergeCell ref="A310:B310"/>
    <mergeCell ref="A311:B311"/>
    <mergeCell ref="H311:J311"/>
    <mergeCell ref="A316:B316"/>
    <mergeCell ref="H316:J316"/>
    <mergeCell ref="A305:E305"/>
    <mergeCell ref="G305:K305"/>
    <mergeCell ref="A306:E306"/>
    <mergeCell ref="G306:K306"/>
    <mergeCell ref="C301:D301"/>
    <mergeCell ref="H301:J301"/>
    <mergeCell ref="C302:D302"/>
    <mergeCell ref="H302:J302"/>
    <mergeCell ref="C303:D303"/>
    <mergeCell ref="H303:J303"/>
    <mergeCell ref="A304:D304"/>
    <mergeCell ref="H304:K304"/>
    <mergeCell ref="C355:D355"/>
    <mergeCell ref="H355:J355"/>
    <mergeCell ref="C356:D356"/>
    <mergeCell ref="H356:J356"/>
    <mergeCell ref="C357:D357"/>
    <mergeCell ref="H357:J357"/>
    <mergeCell ref="A345:K345"/>
    <mergeCell ref="A352:A354"/>
    <mergeCell ref="B352:B354"/>
    <mergeCell ref="C352:D354"/>
    <mergeCell ref="E352:J352"/>
    <mergeCell ref="K352:K353"/>
    <mergeCell ref="E353:F353"/>
    <mergeCell ref="G353:J353"/>
    <mergeCell ref="H354:J354"/>
    <mergeCell ref="H374:J374"/>
    <mergeCell ref="E375:F375"/>
    <mergeCell ref="E380:F380"/>
    <mergeCell ref="E381:F381"/>
    <mergeCell ref="A400:K400"/>
    <mergeCell ref="A401:K401"/>
    <mergeCell ref="J366:K366"/>
    <mergeCell ref="A367:B367"/>
    <mergeCell ref="A368:B368"/>
    <mergeCell ref="H368:J368"/>
    <mergeCell ref="A373:B373"/>
    <mergeCell ref="H373:J373"/>
    <mergeCell ref="A362:E362"/>
    <mergeCell ref="G362:K362"/>
    <mergeCell ref="A363:E363"/>
    <mergeCell ref="G363:K363"/>
    <mergeCell ref="C358:D358"/>
    <mergeCell ref="H358:J358"/>
    <mergeCell ref="C359:D359"/>
    <mergeCell ref="H359:J359"/>
    <mergeCell ref="C360:D360"/>
    <mergeCell ref="H360:J360"/>
    <mergeCell ref="A361:D361"/>
    <mergeCell ref="H361:K361"/>
    <mergeCell ref="C412:D412"/>
    <mergeCell ref="H412:J412"/>
    <mergeCell ref="C413:D413"/>
    <mergeCell ref="H413:J413"/>
    <mergeCell ref="C414:D414"/>
    <mergeCell ref="H414:J414"/>
    <mergeCell ref="A402:K402"/>
    <mergeCell ref="A409:A411"/>
    <mergeCell ref="B409:B411"/>
    <mergeCell ref="C409:D411"/>
    <mergeCell ref="E409:J409"/>
    <mergeCell ref="K409:K410"/>
    <mergeCell ref="E410:F410"/>
    <mergeCell ref="G410:J410"/>
    <mergeCell ref="H411:J411"/>
    <mergeCell ref="H431:J431"/>
    <mergeCell ref="E432:F432"/>
    <mergeCell ref="E437:F437"/>
    <mergeCell ref="E438:F438"/>
    <mergeCell ref="A457:K457"/>
    <mergeCell ref="A458:K458"/>
    <mergeCell ref="J423:K423"/>
    <mergeCell ref="A424:B424"/>
    <mergeCell ref="A425:B425"/>
    <mergeCell ref="H425:J425"/>
    <mergeCell ref="A430:B430"/>
    <mergeCell ref="H430:J430"/>
    <mergeCell ref="A419:E419"/>
    <mergeCell ref="G419:K419"/>
    <mergeCell ref="A420:E420"/>
    <mergeCell ref="G420:K420"/>
    <mergeCell ref="C415:D415"/>
    <mergeCell ref="H415:J415"/>
    <mergeCell ref="C416:D416"/>
    <mergeCell ref="H416:J416"/>
    <mergeCell ref="C417:D417"/>
    <mergeCell ref="H417:J417"/>
    <mergeCell ref="A418:D418"/>
    <mergeCell ref="H418:K418"/>
    <mergeCell ref="C469:D469"/>
    <mergeCell ref="H469:J469"/>
    <mergeCell ref="C470:D470"/>
    <mergeCell ref="H470:J470"/>
    <mergeCell ref="C471:D471"/>
    <mergeCell ref="H471:J471"/>
    <mergeCell ref="A459:K459"/>
    <mergeCell ref="A466:A468"/>
    <mergeCell ref="B466:B468"/>
    <mergeCell ref="C466:D468"/>
    <mergeCell ref="E466:J466"/>
    <mergeCell ref="K466:K467"/>
    <mergeCell ref="E467:F467"/>
    <mergeCell ref="G467:J467"/>
    <mergeCell ref="H468:J468"/>
    <mergeCell ref="H488:J488"/>
    <mergeCell ref="E489:F489"/>
    <mergeCell ref="E494:F494"/>
    <mergeCell ref="E495:F495"/>
    <mergeCell ref="A514:K514"/>
    <mergeCell ref="A515:K515"/>
    <mergeCell ref="J480:K480"/>
    <mergeCell ref="A481:B481"/>
    <mergeCell ref="A482:B482"/>
    <mergeCell ref="H482:J482"/>
    <mergeCell ref="A487:B487"/>
    <mergeCell ref="H487:J487"/>
    <mergeCell ref="A476:E476"/>
    <mergeCell ref="G476:K476"/>
    <mergeCell ref="A477:E477"/>
    <mergeCell ref="G477:K477"/>
    <mergeCell ref="C472:D472"/>
    <mergeCell ref="H472:J472"/>
    <mergeCell ref="C473:D473"/>
    <mergeCell ref="H473:J473"/>
    <mergeCell ref="C474:D474"/>
    <mergeCell ref="H474:J474"/>
    <mergeCell ref="A475:D475"/>
    <mergeCell ref="H475:K475"/>
    <mergeCell ref="C526:D526"/>
    <mergeCell ref="H526:J526"/>
    <mergeCell ref="C527:D527"/>
    <mergeCell ref="H527:J527"/>
    <mergeCell ref="C528:D528"/>
    <mergeCell ref="H528:J528"/>
    <mergeCell ref="A516:K516"/>
    <mergeCell ref="A523:A525"/>
    <mergeCell ref="B523:B525"/>
    <mergeCell ref="C523:D525"/>
    <mergeCell ref="E523:J523"/>
    <mergeCell ref="K523:K524"/>
    <mergeCell ref="E524:F524"/>
    <mergeCell ref="G524:J524"/>
    <mergeCell ref="H525:J525"/>
    <mergeCell ref="H545:J545"/>
    <mergeCell ref="E546:F546"/>
    <mergeCell ref="E551:F551"/>
    <mergeCell ref="E552:F552"/>
    <mergeCell ref="A571:K571"/>
    <mergeCell ref="A572:K572"/>
    <mergeCell ref="J537:K537"/>
    <mergeCell ref="A538:B538"/>
    <mergeCell ref="A539:B539"/>
    <mergeCell ref="H539:J539"/>
    <mergeCell ref="A544:B544"/>
    <mergeCell ref="H544:J544"/>
    <mergeCell ref="A533:E533"/>
    <mergeCell ref="G533:K533"/>
    <mergeCell ref="A534:E534"/>
    <mergeCell ref="G534:K534"/>
    <mergeCell ref="C529:D529"/>
    <mergeCell ref="H529:J529"/>
    <mergeCell ref="C530:D530"/>
    <mergeCell ref="H530:J530"/>
    <mergeCell ref="C531:D531"/>
    <mergeCell ref="H531:J531"/>
    <mergeCell ref="A532:D532"/>
    <mergeCell ref="H532:K532"/>
    <mergeCell ref="C583:D583"/>
    <mergeCell ref="H583:J583"/>
    <mergeCell ref="C584:D584"/>
    <mergeCell ref="H584:J584"/>
    <mergeCell ref="C585:D585"/>
    <mergeCell ref="H585:J585"/>
    <mergeCell ref="A573:K573"/>
    <mergeCell ref="A580:A582"/>
    <mergeCell ref="B580:B582"/>
    <mergeCell ref="C580:D582"/>
    <mergeCell ref="E580:J580"/>
    <mergeCell ref="K580:K581"/>
    <mergeCell ref="E581:F581"/>
    <mergeCell ref="G581:J581"/>
    <mergeCell ref="H582:J582"/>
    <mergeCell ref="H602:J602"/>
    <mergeCell ref="E603:F603"/>
    <mergeCell ref="E608:F608"/>
    <mergeCell ref="E609:F609"/>
    <mergeCell ref="A628:K628"/>
    <mergeCell ref="A629:K629"/>
    <mergeCell ref="J594:K594"/>
    <mergeCell ref="A595:B595"/>
    <mergeCell ref="A596:B596"/>
    <mergeCell ref="H596:J596"/>
    <mergeCell ref="A601:B601"/>
    <mergeCell ref="H601:J601"/>
    <mergeCell ref="A590:E590"/>
    <mergeCell ref="G590:K590"/>
    <mergeCell ref="A591:E591"/>
    <mergeCell ref="G591:K591"/>
    <mergeCell ref="C586:D586"/>
    <mergeCell ref="H586:J586"/>
    <mergeCell ref="C587:D587"/>
    <mergeCell ref="H587:J587"/>
    <mergeCell ref="C588:D588"/>
    <mergeCell ref="H588:J588"/>
    <mergeCell ref="A589:D589"/>
    <mergeCell ref="H589:K589"/>
    <mergeCell ref="C640:D640"/>
    <mergeCell ref="H640:J640"/>
    <mergeCell ref="C641:D641"/>
    <mergeCell ref="H641:J641"/>
    <mergeCell ref="C642:D642"/>
    <mergeCell ref="H642:J642"/>
    <mergeCell ref="A630:K630"/>
    <mergeCell ref="A637:A639"/>
    <mergeCell ref="B637:B639"/>
    <mergeCell ref="C637:D639"/>
    <mergeCell ref="E637:J637"/>
    <mergeCell ref="K637:K638"/>
    <mergeCell ref="E638:F638"/>
    <mergeCell ref="G638:J638"/>
    <mergeCell ref="H639:J639"/>
    <mergeCell ref="H659:J659"/>
    <mergeCell ref="E660:F660"/>
    <mergeCell ref="E665:F665"/>
    <mergeCell ref="E666:F666"/>
    <mergeCell ref="A685:K685"/>
    <mergeCell ref="A686:K686"/>
    <mergeCell ref="J651:K651"/>
    <mergeCell ref="A652:B652"/>
    <mergeCell ref="A653:B653"/>
    <mergeCell ref="H653:J653"/>
    <mergeCell ref="A658:B658"/>
    <mergeCell ref="H658:J658"/>
    <mergeCell ref="A647:E647"/>
    <mergeCell ref="G647:K647"/>
    <mergeCell ref="A648:E648"/>
    <mergeCell ref="G648:K648"/>
    <mergeCell ref="C643:D643"/>
    <mergeCell ref="H643:J643"/>
    <mergeCell ref="C644:D644"/>
    <mergeCell ref="H644:J644"/>
    <mergeCell ref="C645:D645"/>
    <mergeCell ref="H645:J645"/>
    <mergeCell ref="A646:D646"/>
    <mergeCell ref="H646:K646"/>
    <mergeCell ref="C697:D697"/>
    <mergeCell ref="H697:J697"/>
    <mergeCell ref="C698:D698"/>
    <mergeCell ref="H698:J698"/>
    <mergeCell ref="C699:D699"/>
    <mergeCell ref="H699:J699"/>
    <mergeCell ref="A687:K687"/>
    <mergeCell ref="A694:A696"/>
    <mergeCell ref="B694:B696"/>
    <mergeCell ref="C694:D696"/>
    <mergeCell ref="E694:J694"/>
    <mergeCell ref="K694:K695"/>
    <mergeCell ref="E695:F695"/>
    <mergeCell ref="G695:J695"/>
    <mergeCell ref="H696:J696"/>
    <mergeCell ref="H716:J716"/>
    <mergeCell ref="E717:F717"/>
    <mergeCell ref="E722:F722"/>
    <mergeCell ref="E723:F723"/>
    <mergeCell ref="A742:K742"/>
    <mergeCell ref="A743:K743"/>
    <mergeCell ref="J708:K708"/>
    <mergeCell ref="A709:B709"/>
    <mergeCell ref="A710:B710"/>
    <mergeCell ref="H710:J710"/>
    <mergeCell ref="A715:B715"/>
    <mergeCell ref="H715:J715"/>
    <mergeCell ref="A704:E704"/>
    <mergeCell ref="G704:K704"/>
    <mergeCell ref="A705:E705"/>
    <mergeCell ref="G705:K705"/>
    <mergeCell ref="C700:D700"/>
    <mergeCell ref="H700:J700"/>
    <mergeCell ref="C701:D701"/>
    <mergeCell ref="H701:J701"/>
    <mergeCell ref="C702:D702"/>
    <mergeCell ref="H702:J702"/>
    <mergeCell ref="A703:D703"/>
    <mergeCell ref="H703:K703"/>
    <mergeCell ref="C754:D754"/>
    <mergeCell ref="H754:J754"/>
    <mergeCell ref="C755:D755"/>
    <mergeCell ref="H755:J755"/>
    <mergeCell ref="C756:D756"/>
    <mergeCell ref="H756:J756"/>
    <mergeCell ref="A744:K744"/>
    <mergeCell ref="A751:A753"/>
    <mergeCell ref="B751:B753"/>
    <mergeCell ref="C751:D753"/>
    <mergeCell ref="E751:J751"/>
    <mergeCell ref="K751:K752"/>
    <mergeCell ref="E752:F752"/>
    <mergeCell ref="G752:J752"/>
    <mergeCell ref="H753:J753"/>
    <mergeCell ref="H773:J773"/>
    <mergeCell ref="E774:F774"/>
    <mergeCell ref="E779:F779"/>
    <mergeCell ref="E780:F780"/>
    <mergeCell ref="A799:K799"/>
    <mergeCell ref="A800:K800"/>
    <mergeCell ref="J765:K765"/>
    <mergeCell ref="A766:B766"/>
    <mergeCell ref="A767:B767"/>
    <mergeCell ref="H767:J767"/>
    <mergeCell ref="A772:B772"/>
    <mergeCell ref="H772:J772"/>
    <mergeCell ref="A761:E761"/>
    <mergeCell ref="G761:K761"/>
    <mergeCell ref="A762:E762"/>
    <mergeCell ref="G762:K762"/>
    <mergeCell ref="C757:D757"/>
    <mergeCell ref="H757:J757"/>
    <mergeCell ref="C758:D758"/>
    <mergeCell ref="H758:J758"/>
    <mergeCell ref="C759:D759"/>
    <mergeCell ref="H759:J759"/>
    <mergeCell ref="A760:D760"/>
    <mergeCell ref="H760:K760"/>
    <mergeCell ref="C811:D811"/>
    <mergeCell ref="H811:J811"/>
    <mergeCell ref="C812:D812"/>
    <mergeCell ref="H812:J812"/>
    <mergeCell ref="C813:D813"/>
    <mergeCell ref="H813:J813"/>
    <mergeCell ref="A801:K801"/>
    <mergeCell ref="A808:A810"/>
    <mergeCell ref="B808:B810"/>
    <mergeCell ref="C808:D810"/>
    <mergeCell ref="E808:J808"/>
    <mergeCell ref="K808:K809"/>
    <mergeCell ref="E809:F809"/>
    <mergeCell ref="G809:J809"/>
    <mergeCell ref="H810:J810"/>
    <mergeCell ref="H830:J830"/>
    <mergeCell ref="E831:F831"/>
    <mergeCell ref="E836:F836"/>
    <mergeCell ref="E837:F837"/>
    <mergeCell ref="A856:K856"/>
    <mergeCell ref="A857:K857"/>
    <mergeCell ref="J822:K822"/>
    <mergeCell ref="A823:B823"/>
    <mergeCell ref="A824:B824"/>
    <mergeCell ref="H824:J824"/>
    <mergeCell ref="A829:B829"/>
    <mergeCell ref="H829:J829"/>
    <mergeCell ref="A818:E818"/>
    <mergeCell ref="G818:K818"/>
    <mergeCell ref="A819:E819"/>
    <mergeCell ref="G819:K819"/>
    <mergeCell ref="C814:D814"/>
    <mergeCell ref="H814:J814"/>
    <mergeCell ref="C815:D815"/>
    <mergeCell ref="H815:J815"/>
    <mergeCell ref="C816:D816"/>
    <mergeCell ref="H816:J816"/>
    <mergeCell ref="A817:D817"/>
    <mergeCell ref="H817:K817"/>
    <mergeCell ref="C868:D868"/>
    <mergeCell ref="H868:J868"/>
    <mergeCell ref="C869:D869"/>
    <mergeCell ref="H869:J869"/>
    <mergeCell ref="C870:D870"/>
    <mergeCell ref="H870:J870"/>
    <mergeCell ref="A858:K858"/>
    <mergeCell ref="A865:A867"/>
    <mergeCell ref="B865:B867"/>
    <mergeCell ref="C865:D867"/>
    <mergeCell ref="E865:J865"/>
    <mergeCell ref="K865:K866"/>
    <mergeCell ref="E866:F866"/>
    <mergeCell ref="G866:J866"/>
    <mergeCell ref="H867:J867"/>
    <mergeCell ref="H887:J887"/>
    <mergeCell ref="E888:F888"/>
    <mergeCell ref="E893:F893"/>
    <mergeCell ref="E894:F894"/>
    <mergeCell ref="A913:K913"/>
    <mergeCell ref="A914:K914"/>
    <mergeCell ref="J879:K879"/>
    <mergeCell ref="A880:B880"/>
    <mergeCell ref="A881:B881"/>
    <mergeCell ref="H881:J881"/>
    <mergeCell ref="A886:B886"/>
    <mergeCell ref="H886:J886"/>
    <mergeCell ref="A875:E875"/>
    <mergeCell ref="G875:K875"/>
    <mergeCell ref="A876:E876"/>
    <mergeCell ref="G876:K876"/>
    <mergeCell ref="C871:D871"/>
    <mergeCell ref="H871:J871"/>
    <mergeCell ref="C872:D872"/>
    <mergeCell ref="H872:J872"/>
    <mergeCell ref="C873:D873"/>
    <mergeCell ref="H873:J873"/>
    <mergeCell ref="A874:D874"/>
    <mergeCell ref="H874:K874"/>
    <mergeCell ref="C925:D925"/>
    <mergeCell ref="H925:J925"/>
    <mergeCell ref="C926:D926"/>
    <mergeCell ref="H926:J926"/>
    <mergeCell ref="C927:D927"/>
    <mergeCell ref="H927:J927"/>
    <mergeCell ref="A915:K915"/>
    <mergeCell ref="A922:A924"/>
    <mergeCell ref="B922:B924"/>
    <mergeCell ref="C922:D924"/>
    <mergeCell ref="E922:J922"/>
    <mergeCell ref="K922:K923"/>
    <mergeCell ref="E923:F923"/>
    <mergeCell ref="G923:J923"/>
    <mergeCell ref="H924:J924"/>
    <mergeCell ref="H944:J944"/>
    <mergeCell ref="E945:F945"/>
    <mergeCell ref="E950:F950"/>
    <mergeCell ref="E951:F951"/>
    <mergeCell ref="J936:K936"/>
    <mergeCell ref="A937:B937"/>
    <mergeCell ref="A938:B938"/>
    <mergeCell ref="H938:J938"/>
    <mergeCell ref="A943:B943"/>
    <mergeCell ref="H943:J943"/>
    <mergeCell ref="A932:E932"/>
    <mergeCell ref="G932:K932"/>
    <mergeCell ref="A933:E933"/>
    <mergeCell ref="G933:K933"/>
    <mergeCell ref="C928:D928"/>
    <mergeCell ref="H928:J928"/>
    <mergeCell ref="C929:D929"/>
    <mergeCell ref="H929:J929"/>
    <mergeCell ref="C930:D930"/>
    <mergeCell ref="H930:J930"/>
    <mergeCell ref="A931:D931"/>
    <mergeCell ref="H931:K931"/>
  </mergeCells>
  <pageMargins left="0.21" right="0.21" top="0.43" bottom="0.75" header="0.3" footer="0.3"/>
  <pageSetup paperSize="9" scale="7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2022-11-22T01:04:42Z</cp:lastPrinted>
  <dcterms:created xsi:type="dcterms:W3CDTF">2014-04-17T02:00:00Z</dcterms:created>
  <dcterms:modified xsi:type="dcterms:W3CDTF">2023-04-02T13:52:58Z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