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Ex1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IS\ENKON PROJECT\"/>
    </mc:Choice>
  </mc:AlternateContent>
  <xr:revisionPtr revIDLastSave="0" documentId="13_ncr:1_{17C2E9A0-6EDC-4509-9CCE-5F60F9A8E0C5}" xr6:coauthVersionLast="47" xr6:coauthVersionMax="47" xr10:uidLastSave="{00000000-0000-0000-0000-000000000000}"/>
  <bookViews>
    <workbookView xWindow="-110" yWindow="-110" windowWidth="19420" windowHeight="10300" firstSheet="3" activeTab="7" xr2:uid="{748BBA64-451D-492B-90DB-C6A2C8E50902}"/>
  </bookViews>
  <sheets>
    <sheet name="12 years AD growth" sheetId="1" r:id="rId1"/>
    <sheet name="ooh 2019" sheetId="7" r:id="rId2"/>
    <sheet name="OOH 2020" sheetId="9" r:id="rId3"/>
    <sheet name="OOH 2021A" sheetId="17" r:id="rId4"/>
    <sheet name="OOH 2021B" sheetId="19" r:id="rId5"/>
    <sheet name="2020-19 Growth%" sheetId="13" r:id="rId6"/>
    <sheet name="Global  vs Indian 2019-2022" sheetId="15" r:id="rId7"/>
    <sheet name="2022 forecast" sheetId="20" r:id="rId8"/>
  </sheets>
  <definedNames>
    <definedName name="_xlchart.v2.0" hidden="1">'OOH 2021B'!$D$7:$D$20</definedName>
    <definedName name="_xlchart.v2.1" hidden="1">'OOH 2021B'!$F$6</definedName>
    <definedName name="_xlchart.v2.2" hidden="1">'OOH 2021B'!$F$7:$F$20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" i="7" l="1"/>
  <c r="L8" i="7"/>
  <c r="L9" i="7"/>
  <c r="L10" i="7"/>
  <c r="L11" i="7"/>
  <c r="L12" i="7"/>
  <c r="L13" i="7"/>
  <c r="L14" i="7"/>
  <c r="L15" i="7"/>
  <c r="L16" i="7"/>
  <c r="L17" i="7"/>
  <c r="L18" i="7"/>
  <c r="L19" i="7"/>
  <c r="L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6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1DB6E4-8928-40D3-B0F3-5ADEB0CCB986}" keepAlive="1" name="Query - PMAR-report-2022" description="Connection to the 'PMAR-report-2022' query in the workbook." type="5" refreshedVersion="0" background="1">
    <dbPr connection="Provider=Microsoft.Mashup.OleDb.1;Data Source=$Workbook$;Location=PMAR-report-2022;Extended Properties=&quot;&quot;" command="SELECT * FROM [PMAR-report-2022]"/>
  </connection>
  <connection id="2" xr16:uid="{81681D2B-8587-492E-80A8-5C8A3D653888}" keepAlive="1" name="Query - PMAR-report-2022 (2)" description="Connection to the 'PMAR-report-2022 (2)' query in the workbook." type="5" refreshedVersion="0" background="1">
    <dbPr connection="Provider=Microsoft.Mashup.OleDb.1;Data Source=$Workbook$;Location=&quot;PMAR-report-2022 (2)&quot;;Extended Properties=&quot;&quot;" command="SELECT * FROM [PMAR-report-2022 (2)]"/>
  </connection>
  <connection id="3" xr16:uid="{18C2A6DF-966F-4D3C-BC3B-088E2DD86C7B}" keepAlive="1" name="Query - PMAR-report-2022 (3)" description="Connection to the 'PMAR-report-2022 (3)' query in the workbook." type="5" refreshedVersion="0" background="1">
    <dbPr connection="Provider=Microsoft.Mashup.OleDb.1;Data Source=$Workbook$;Location=&quot;PMAR-report-2022 (3)&quot;;Extended Properties=&quot;&quot;" command="SELECT * FROM [PMAR-report-2022 (3)]"/>
  </connection>
</connections>
</file>

<file path=xl/sharedStrings.xml><?xml version="1.0" encoding="utf-8"?>
<sst xmlns="http://schemas.openxmlformats.org/spreadsheetml/2006/main" count="184" uniqueCount="108">
  <si>
    <t>Year</t>
  </si>
  <si>
    <t>Traditional Adex (In Rs crore)</t>
  </si>
  <si>
    <t>Growth %</t>
  </si>
  <si>
    <t>Traditional Adex Share %</t>
  </si>
  <si>
    <t>Digital Adex (In Rs crore)</t>
  </si>
  <si>
    <t>Digital Adex Share %</t>
  </si>
  <si>
    <t>Total Adex (In Rs crore)</t>
  </si>
  <si>
    <t>Category_x000D_
Growth %</t>
  </si>
  <si>
    <t>Product Category</t>
  </si>
  <si>
    <t>In Rs cr</t>
  </si>
  <si>
    <t>in %</t>
  </si>
  <si>
    <t>2019 / 18</t>
  </si>
  <si>
    <t>FMCG</t>
  </si>
  <si>
    <t>Others</t>
  </si>
  <si>
    <t>TOTAL</t>
  </si>
  <si>
    <t>Contribution to Growth</t>
  </si>
  <si>
    <t>OOH – 2019</t>
  </si>
  <si>
    <t>Oganized Retail (Jewellery, Apparel, garments, showrooms)</t>
  </si>
  <si>
    <t>Consumer Services (Hospitals, Restaurants, Education, OTT)</t>
  </si>
  <si>
    <t>Real Estate &amp; Construction</t>
  </si>
  <si>
    <t>Telecom ( Mobile Services, Handsets &amp; Apps)</t>
  </si>
  <si>
    <t>Financial Services</t>
  </si>
  <si>
    <t>Automotive ( 2 Wheelers &amp; 4 Wheelers)</t>
  </si>
  <si>
    <t>Media (Print, TV Channels, Radio, DTH)</t>
  </si>
  <si>
    <t>E-commerce (Portals, Websites)</t>
  </si>
  <si>
    <t>Electronic Durables</t>
  </si>
  <si>
    <t>Petroleum/Lubricants</t>
  </si>
  <si>
    <t>Pharmacy</t>
  </si>
  <si>
    <t>Energy</t>
  </si>
  <si>
    <t>Category Contribution</t>
  </si>
  <si>
    <t>CATEGORY CONTRIBUTION &amp; CATEGORY GROWTH IN OOH IN 2019</t>
  </si>
  <si>
    <t>OOH – 2020</t>
  </si>
  <si>
    <t>Category_x000D_
Contribution in 2020</t>
  </si>
  <si>
    <t>Contribution</t>
  </si>
  <si>
    <t>in Rs Crore</t>
  </si>
  <si>
    <t>In 2019 in %</t>
  </si>
  <si>
    <t>2020 / 19</t>
  </si>
  <si>
    <t>Real Estate &amp; Construction Material</t>
  </si>
  <si>
    <t>Financial Services (Banking, MF, Insurance, Bond share)</t>
  </si>
  <si>
    <t>Organized Retail (Jewellery, Apparel, garments, showroom)</t>
  </si>
  <si>
    <t>Consumer Services ( Hospitals, Restaurants, Education)</t>
  </si>
  <si>
    <t>Media ( Print, TV Channels, Radio, DTH, OTT)</t>
  </si>
  <si>
    <t>E-commerce ( Portals, Websites)</t>
  </si>
  <si>
    <t>Electronic Durables ( Home Appliances, Laptop, Camera)</t>
  </si>
  <si>
    <t>Category Growth%</t>
  </si>
  <si>
    <t>CATEGORY CONTRIBUTION &amp; CATEGORY GROWTH IN OOH IN 2020</t>
  </si>
  <si>
    <t>Growth
%</t>
  </si>
  <si>
    <t>Medium</t>
  </si>
  <si>
    <t>TV</t>
  </si>
  <si>
    <t>Print</t>
  </si>
  <si>
    <t>Radio</t>
  </si>
  <si>
    <t>Cinema</t>
  </si>
  <si>
    <t>Outdoor</t>
  </si>
  <si>
    <t>Total Traditional</t>
  </si>
  <si>
    <t>Digital</t>
  </si>
  <si>
    <t>Total</t>
  </si>
  <si>
    <t>In Rs Crore</t>
  </si>
  <si>
    <t>% Share</t>
  </si>
  <si>
    <t>2020/19</t>
  </si>
  <si>
    <t>2019a</t>
  </si>
  <si>
    <t>2020a</t>
  </si>
  <si>
    <t>2021f</t>
  </si>
  <si>
    <t>2022f</t>
  </si>
  <si>
    <t>Global</t>
  </si>
  <si>
    <t>India</t>
  </si>
  <si>
    <t>Year-on-year % growth at current prices</t>
  </si>
  <si>
    <t>Growth in Global vs Indian ad spend between 2019 and 2022</t>
  </si>
  <si>
    <t>INDIAN ADVERTISING MARKET OVER LAST 12 YEARS</t>
  </si>
  <si>
    <t>Period</t>
  </si>
  <si>
    <t>Q1</t>
  </si>
  <si>
    <t>Q2</t>
  </si>
  <si>
    <t>Q3</t>
  </si>
  <si>
    <t>Q4</t>
  </si>
  <si>
    <t>Growth% ( 20 / 19 )</t>
  </si>
  <si>
    <t>Growth% ( 21 / 20 )</t>
  </si>
  <si>
    <t>Growth% ( 21 / 19 )</t>
  </si>
  <si>
    <t>2019 Share</t>
  </si>
  <si>
    <t>2020 Share</t>
  </si>
  <si>
    <t>2021 Share</t>
  </si>
  <si>
    <t>OOH MEDIA BY QUARTER - IN RS CRORES</t>
  </si>
  <si>
    <t>OOH</t>
  </si>
  <si>
    <t>Category Contribution &amp; Category Growth in OOH in 2021</t>
  </si>
  <si>
    <t>Yr 
2020</t>
  </si>
  <si>
    <t>Yr
2021</t>
  </si>
  <si>
    <t>Growth % 
21 / 20</t>
  </si>
  <si>
    <t>Growth % 
21 / 19</t>
  </si>
  <si>
    <t>Organized Retail (Jewellery, 
Apparel, garments, showroom)</t>
  </si>
  <si>
    <t>Financial Services (Banking, MF, 
Insurance, Bond share)</t>
  </si>
  <si>
    <t>Consumer Services ( Hospitals, 
Restaurants, Education)</t>
  </si>
  <si>
    <t>Media ( Print, T.V Channels, Radio, 
DTH, OTT)</t>
  </si>
  <si>
    <t>Automotive ( 2 Wheelers &amp; 4 
Wheelers)</t>
  </si>
  <si>
    <t>Telecom (Mobile Services, 
Handsets)</t>
  </si>
  <si>
    <t>E-commerce (Portals, Websites, 
Apps)</t>
  </si>
  <si>
    <t>Electronic Durables (Home 
Appliances, Laptop, Camera)</t>
  </si>
  <si>
    <t>Absolute Growth in 
2021</t>
  </si>
  <si>
    <t>GROWTH
%</t>
  </si>
  <si>
    <t>2022
FORECAST</t>
  </si>
  <si>
    <t>IN RS
CRORE</t>
  </si>
  <si>
    <t>%
Share</t>
  </si>
  <si>
    <t>2021/20</t>
  </si>
  <si>
    <t>%
SHARE</t>
  </si>
  <si>
    <t>2022/21</t>
  </si>
  <si>
    <t>PRINT</t>
  </si>
  <si>
    <t>RADIO</t>
  </si>
  <si>
    <t>CINEMA</t>
  </si>
  <si>
    <t>OUTDOOR</t>
  </si>
  <si>
    <t>TOTAL TRADITIONAL</t>
  </si>
  <si>
    <t>FORECAST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</si>
</sst>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Modern Love"/>
      <family val="5"/>
    </font>
    <font>
      <b/>
      <sz val="11"/>
      <color theme="1"/>
      <name val="Arial Black"/>
      <family val="2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b/>
      <sz val="14"/>
      <color theme="1"/>
      <name val="Modern Love"/>
      <family val="5"/>
    </font>
    <font>
      <b/>
      <sz val="11"/>
      <color theme="0"/>
      <name val="Calibri"/>
      <family val="2"/>
    </font>
    <font>
      <i/>
      <sz val="11"/>
      <color theme="0"/>
      <name val="Calibri"/>
      <family val="2"/>
      <scheme val="minor"/>
    </font>
    <font>
      <b/>
      <sz val="11"/>
      <color theme="1"/>
      <name val="Tw Cen MT"/>
      <family val="2"/>
    </font>
    <font>
      <b/>
      <sz val="12"/>
      <color theme="1"/>
      <name val="Tw Cen MT"/>
      <family val="2"/>
    </font>
    <font>
      <sz val="11"/>
      <color indexed="8"/>
      <name val="Roboto Condensed"/>
    </font>
    <font>
      <b/>
      <sz val="16"/>
      <color theme="1"/>
      <name val="Modern Love"/>
      <family val="5"/>
    </font>
    <font>
      <b/>
      <i/>
      <sz val="11"/>
      <color theme="1"/>
      <name val="Bahnschrift SemiBold Condensed"/>
      <family val="2"/>
    </font>
    <font>
      <b/>
      <sz val="14"/>
      <color theme="1"/>
      <name val="Gabriola"/>
      <family val="5"/>
    </font>
    <font>
      <sz val="12"/>
      <color theme="1"/>
      <name val="Modern Love"/>
      <family val="5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Modern Love"/>
      <family val="5"/>
    </font>
    <font>
      <b/>
      <sz val="22"/>
      <color theme="1"/>
      <name val="Arial Black"/>
      <family val="2"/>
    </font>
    <font>
      <b/>
      <sz val="1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22"/>
      <color theme="1"/>
      <name val="Modern Love"/>
      <family val="5"/>
    </font>
    <font>
      <b/>
      <i/>
      <sz val="11"/>
      <color rgb="FF3F3F3F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7" tint="-0.249977111117893"/>
      </left>
      <right/>
      <top style="thin">
        <color theme="7" tint="-0.249977111117893"/>
      </top>
      <bottom/>
      <diagonal/>
    </border>
    <border>
      <left/>
      <right/>
      <top style="thin">
        <color theme="7" tint="-0.249977111117893"/>
      </top>
      <bottom/>
      <diagonal/>
    </border>
    <border>
      <left/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7" tint="-0.249977111117893"/>
      </left>
      <right/>
      <top/>
      <bottom/>
      <diagonal/>
    </border>
    <border>
      <left/>
      <right style="thin">
        <color theme="7" tint="-0.249977111117893"/>
      </right>
      <top/>
      <bottom/>
      <diagonal/>
    </border>
    <border>
      <left style="thin">
        <color theme="7" tint="-0.249977111117893"/>
      </left>
      <right/>
      <top/>
      <bottom style="thin">
        <color theme="7" tint="-0.249977111117893"/>
      </bottom>
      <diagonal/>
    </border>
    <border>
      <left/>
      <right/>
      <top/>
      <bottom style="thin">
        <color theme="7" tint="-0.249977111117893"/>
      </bottom>
      <diagonal/>
    </border>
    <border>
      <left/>
      <right style="thin">
        <color theme="7" tint="-0.249977111117893"/>
      </right>
      <top/>
      <bottom style="thin">
        <color theme="7" tint="-0.249977111117893"/>
      </bottom>
      <diagonal/>
    </border>
  </borders>
  <cellStyleXfs count="2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7" fillId="8" borderId="1" applyFont="0" applyBorder="0" applyAlignment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9" fontId="1" fillId="0" borderId="0" applyFont="0" applyFill="0" applyBorder="0" applyAlignment="0" applyProtection="0"/>
    <xf numFmtId="0" fontId="19" fillId="13" borderId="0" applyNumberFormat="0" applyBorder="0" applyAlignment="0" applyProtection="0"/>
    <xf numFmtId="0" fontId="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5" fillId="18" borderId="15" applyNumberFormat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</cellStyleXfs>
  <cellXfs count="203">
    <xf numFmtId="0" fontId="0" fillId="0" borderId="0" xfId="0"/>
    <xf numFmtId="0" fontId="3" fillId="0" borderId="0" xfId="0" applyNumberFormat="1" applyFont="1" applyFill="1" applyBorder="1" applyAlignment="1" applyProtection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0" xfId="0" applyBorder="1"/>
    <xf numFmtId="0" fontId="6" fillId="9" borderId="0" xfId="1" applyNumberFormat="1" applyFont="1" applyFill="1" applyBorder="1" applyAlignment="1" applyProtection="1">
      <alignment horizontal="center"/>
    </xf>
    <xf numFmtId="9" fontId="6" fillId="9" borderId="0" xfId="1" applyNumberFormat="1" applyFont="1" applyFill="1" applyBorder="1" applyAlignment="1" applyProtection="1">
      <alignment horizontal="center"/>
    </xf>
    <xf numFmtId="0" fontId="11" fillId="9" borderId="0" xfId="3" applyNumberFormat="1" applyFont="1" applyFill="1" applyBorder="1" applyAlignment="1" applyProtection="1"/>
    <xf numFmtId="0" fontId="6" fillId="9" borderId="0" xfId="2" applyNumberFormat="1" applyFont="1" applyFill="1" applyBorder="1" applyAlignment="1" applyProtection="1"/>
    <xf numFmtId="0" fontId="10" fillId="9" borderId="0" xfId="7" applyFont="1" applyFill="1" applyBorder="1" applyAlignment="1">
      <alignment horizontal="center"/>
    </xf>
    <xf numFmtId="0" fontId="1" fillId="7" borderId="7" xfId="6" applyNumberFormat="1" applyBorder="1" applyAlignment="1" applyProtection="1"/>
    <xf numFmtId="0" fontId="1" fillId="7" borderId="5" xfId="6" applyNumberFormat="1" applyBorder="1" applyAlignment="1" applyProtection="1"/>
    <xf numFmtId="9" fontId="1" fillId="5" borderId="0" xfId="4" applyNumberFormat="1" applyBorder="1" applyAlignment="1" applyProtection="1">
      <alignment horizontal="center"/>
    </xf>
    <xf numFmtId="9" fontId="1" fillId="5" borderId="6" xfId="4" applyNumberFormat="1" applyBorder="1" applyAlignment="1" applyProtection="1">
      <alignment horizontal="center"/>
    </xf>
    <xf numFmtId="0" fontId="8" fillId="7" borderId="1" xfId="6" applyNumberFormat="1" applyFont="1" applyBorder="1" applyAlignment="1" applyProtection="1"/>
    <xf numFmtId="0" fontId="2" fillId="6" borderId="1" xfId="5" applyFont="1" applyBorder="1" applyAlignment="1"/>
    <xf numFmtId="0" fontId="2" fillId="6" borderId="1" xfId="5" applyFont="1" applyBorder="1"/>
    <xf numFmtId="9" fontId="3" fillId="0" borderId="0" xfId="0" applyNumberFormat="1" applyFont="1" applyFill="1" applyBorder="1" applyAlignment="1" applyProtection="1"/>
    <xf numFmtId="9" fontId="3" fillId="0" borderId="8" xfId="0" applyNumberFormat="1" applyFont="1" applyFill="1" applyBorder="1" applyAlignment="1" applyProtection="1"/>
    <xf numFmtId="0" fontId="8" fillId="10" borderId="2" xfId="8" applyNumberFormat="1" applyFont="1" applyBorder="1" applyAlignment="1" applyProtection="1"/>
    <xf numFmtId="0" fontId="8" fillId="10" borderId="3" xfId="8" applyNumberFormat="1" applyFont="1" applyBorder="1" applyAlignment="1" applyProtection="1"/>
    <xf numFmtId="0" fontId="8" fillId="10" borderId="4" xfId="8" applyNumberFormat="1" applyFont="1" applyBorder="1" applyAlignment="1" applyProtection="1"/>
    <xf numFmtId="0" fontId="5" fillId="11" borderId="1" xfId="9" applyNumberFormat="1" applyFont="1" applyBorder="1" applyAlignment="1" applyProtection="1">
      <alignment horizontal="center"/>
    </xf>
    <xf numFmtId="0" fontId="12" fillId="11" borderId="3" xfId="9" applyNumberFormat="1" applyFont="1" applyBorder="1" applyAlignment="1" applyProtection="1"/>
    <xf numFmtId="0" fontId="8" fillId="10" borderId="1" xfId="8" applyNumberFormat="1" applyFont="1" applyBorder="1" applyAlignment="1" applyProtection="1"/>
    <xf numFmtId="0" fontId="13" fillId="11" borderId="3" xfId="9" applyNumberFormat="1" applyFont="1" applyBorder="1" applyAlignment="1" applyProtection="1">
      <alignment vertical="center"/>
    </xf>
    <xf numFmtId="0" fontId="13" fillId="11" borderId="1" xfId="9" applyNumberFormat="1" applyFont="1" applyBorder="1" applyAlignment="1" applyProtection="1">
      <alignment vertical="center" wrapText="1"/>
    </xf>
    <xf numFmtId="0" fontId="12" fillId="11" borderId="2" xfId="9" applyNumberFormat="1" applyFont="1" applyBorder="1" applyAlignment="1" applyProtection="1"/>
    <xf numFmtId="9" fontId="12" fillId="11" borderId="3" xfId="9" applyNumberFormat="1" applyFont="1" applyBorder="1" applyAlignment="1" applyProtection="1"/>
    <xf numFmtId="9" fontId="12" fillId="11" borderId="4" xfId="9" applyNumberFormat="1" applyFont="1" applyBorder="1" applyAlignment="1" applyProtection="1"/>
    <xf numFmtId="0" fontId="14" fillId="0" borderId="7" xfId="0" applyNumberFormat="1" applyFont="1" applyFill="1" applyBorder="1" applyAlignment="1" applyProtection="1"/>
    <xf numFmtId="0" fontId="0" fillId="0" borderId="10" xfId="0" applyNumberFormat="1" applyBorder="1"/>
    <xf numFmtId="0" fontId="0" fillId="0" borderId="13" xfId="0" applyNumberFormat="1" applyBorder="1"/>
    <xf numFmtId="9" fontId="0" fillId="0" borderId="11" xfId="0" applyNumberFormat="1" applyBorder="1"/>
    <xf numFmtId="0" fontId="0" fillId="0" borderId="11" xfId="0" applyNumberFormat="1" applyBorder="1"/>
    <xf numFmtId="9" fontId="0" fillId="0" borderId="12" xfId="0" applyNumberFormat="1" applyBorder="1"/>
    <xf numFmtId="0" fontId="0" fillId="0" borderId="7" xfId="0" applyNumberFormat="1" applyBorder="1"/>
    <xf numFmtId="9" fontId="0" fillId="0" borderId="0" xfId="0" applyNumberFormat="1" applyBorder="1"/>
    <xf numFmtId="0" fontId="0" fillId="0" borderId="0" xfId="0" applyNumberFormat="1" applyBorder="1"/>
    <xf numFmtId="9" fontId="0" fillId="0" borderId="8" xfId="0" applyNumberFormat="1" applyBorder="1"/>
    <xf numFmtId="0" fontId="8" fillId="0" borderId="3" xfId="0" applyNumberFormat="1" applyFont="1" applyBorder="1" applyAlignment="1">
      <alignment vertical="center"/>
    </xf>
    <xf numFmtId="0" fontId="8" fillId="0" borderId="4" xfId="0" applyNumberFormat="1" applyFont="1" applyBorder="1" applyAlignment="1">
      <alignment vertical="center"/>
    </xf>
    <xf numFmtId="0" fontId="2" fillId="11" borderId="4" xfId="9" applyFont="1" applyBorder="1"/>
    <xf numFmtId="0" fontId="1" fillId="10" borderId="7" xfId="8" applyNumberFormat="1" applyBorder="1"/>
    <xf numFmtId="9" fontId="1" fillId="10" borderId="0" xfId="8" applyNumberFormat="1" applyBorder="1"/>
    <xf numFmtId="0" fontId="1" fillId="10" borderId="0" xfId="8" applyNumberFormat="1" applyBorder="1"/>
    <xf numFmtId="9" fontId="1" fillId="10" borderId="8" xfId="8" applyNumberFormat="1" applyBorder="1"/>
    <xf numFmtId="0" fontId="1" fillId="10" borderId="10" xfId="8" applyNumberFormat="1" applyBorder="1"/>
    <xf numFmtId="0" fontId="2" fillId="11" borderId="1" xfId="9" applyNumberFormat="1" applyFont="1" applyBorder="1" applyAlignment="1">
      <alignment vertical="center"/>
    </xf>
    <xf numFmtId="0" fontId="2" fillId="11" borderId="1" xfId="9" applyNumberFormat="1" applyFont="1" applyBorder="1"/>
    <xf numFmtId="0" fontId="2" fillId="11" borderId="3" xfId="9" applyFont="1" applyBorder="1"/>
    <xf numFmtId="0" fontId="16" fillId="10" borderId="1" xfId="8" applyNumberFormat="1" applyFont="1" applyBorder="1"/>
    <xf numFmtId="0" fontId="16" fillId="0" borderId="2" xfId="0" applyNumberFormat="1" applyFont="1" applyBorder="1"/>
    <xf numFmtId="9" fontId="16" fillId="0" borderId="3" xfId="0" applyNumberFormat="1" applyFont="1" applyBorder="1"/>
    <xf numFmtId="0" fontId="16" fillId="0" borderId="3" xfId="0" applyNumberFormat="1" applyFont="1" applyBorder="1"/>
    <xf numFmtId="9" fontId="16" fillId="0" borderId="4" xfId="0" applyNumberFormat="1" applyFont="1" applyBorder="1"/>
    <xf numFmtId="0" fontId="8" fillId="0" borderId="1" xfId="0" applyNumberFormat="1" applyFont="1" applyBorder="1" applyAlignment="1">
      <alignment vertical="center"/>
    </xf>
    <xf numFmtId="9" fontId="2" fillId="11" borderId="1" xfId="9" applyNumberFormat="1" applyFont="1" applyBorder="1"/>
    <xf numFmtId="0" fontId="0" fillId="0" borderId="12" xfId="0" applyBorder="1"/>
    <xf numFmtId="0" fontId="1" fillId="10" borderId="0" xfId="8"/>
    <xf numFmtId="0" fontId="0" fillId="0" borderId="13" xfId="0" applyBorder="1"/>
    <xf numFmtId="0" fontId="0" fillId="0" borderId="11" xfId="0" applyBorder="1"/>
    <xf numFmtId="0" fontId="1" fillId="12" borderId="0" xfId="10" applyBorder="1"/>
    <xf numFmtId="0" fontId="2" fillId="12" borderId="2" xfId="10" applyFont="1" applyBorder="1"/>
    <xf numFmtId="0" fontId="2" fillId="12" borderId="3" xfId="10" applyFont="1" applyBorder="1"/>
    <xf numFmtId="0" fontId="2" fillId="12" borderId="4" xfId="10" applyFont="1" applyBorder="1"/>
    <xf numFmtId="0" fontId="2" fillId="11" borderId="14" xfId="9" applyFont="1" applyBorder="1"/>
    <xf numFmtId="0" fontId="2" fillId="11" borderId="1" xfId="9" applyFont="1" applyBorder="1"/>
    <xf numFmtId="0" fontId="1" fillId="10" borderId="2" xfId="8" applyBorder="1"/>
    <xf numFmtId="0" fontId="1" fillId="10" borderId="3" xfId="8" applyBorder="1"/>
    <xf numFmtId="0" fontId="1" fillId="10" borderId="4" xfId="8" applyBorder="1"/>
    <xf numFmtId="0" fontId="1" fillId="10" borderId="1" xfId="8" applyBorder="1"/>
    <xf numFmtId="0" fontId="1" fillId="10" borderId="14" xfId="8" applyBorder="1"/>
    <xf numFmtId="0" fontId="17" fillId="0" borderId="0" xfId="0" applyFont="1" applyAlignment="1">
      <alignment horizontal="center"/>
    </xf>
    <xf numFmtId="0" fontId="18" fillId="10" borderId="3" xfId="8" applyFont="1" applyBorder="1" applyAlignment="1">
      <alignment horizontal="center"/>
    </xf>
    <xf numFmtId="0" fontId="2" fillId="10" borderId="0" xfId="8" applyFont="1" applyAlignment="1">
      <alignment horizontal="center"/>
    </xf>
    <xf numFmtId="0" fontId="10" fillId="9" borderId="0" xfId="7" applyFont="1" applyFill="1" applyBorder="1" applyAlignment="1"/>
    <xf numFmtId="0" fontId="1" fillId="15" borderId="0" xfId="14" applyNumberFormat="1" applyBorder="1" applyAlignment="1" applyProtection="1"/>
    <xf numFmtId="0" fontId="1" fillId="17" borderId="0" xfId="16" applyNumberFormat="1" applyBorder="1" applyAlignment="1" applyProtection="1"/>
    <xf numFmtId="0" fontId="1" fillId="17" borderId="0" xfId="16" applyBorder="1"/>
    <xf numFmtId="0" fontId="1" fillId="17" borderId="0" xfId="16" applyNumberFormat="1" applyBorder="1" applyAlignment="1" applyProtection="1">
      <alignment horizontal="center"/>
    </xf>
    <xf numFmtId="0" fontId="15" fillId="17" borderId="0" xfId="16" applyNumberFormat="1" applyFont="1" applyBorder="1" applyAlignment="1" applyProtection="1">
      <alignment horizontal="center" vertical="center"/>
    </xf>
    <xf numFmtId="0" fontId="2" fillId="16" borderId="0" xfId="15" applyNumberFormat="1" applyFont="1" applyBorder="1" applyAlignment="1" applyProtection="1"/>
    <xf numFmtId="0" fontId="2" fillId="17" borderId="0" xfId="16" applyNumberFormat="1" applyFont="1" applyBorder="1" applyAlignment="1" applyProtection="1"/>
    <xf numFmtId="0" fontId="1" fillId="17" borderId="0" xfId="16"/>
    <xf numFmtId="0" fontId="9" fillId="0" borderId="1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/>
    </xf>
    <xf numFmtId="0" fontId="15" fillId="0" borderId="11" xfId="0" applyFont="1" applyBorder="1" applyAlignment="1">
      <alignment horizontal="center" vertical="center"/>
    </xf>
    <xf numFmtId="0" fontId="8" fillId="0" borderId="10" xfId="0" applyNumberFormat="1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1" fillId="2" borderId="0" xfId="1" applyBorder="1"/>
    <xf numFmtId="0" fontId="1" fillId="2" borderId="8" xfId="1" applyBorder="1"/>
    <xf numFmtId="0" fontId="8" fillId="2" borderId="10" xfId="1" applyFont="1" applyBorder="1" applyAlignment="1">
      <alignment horizontal="left"/>
    </xf>
    <xf numFmtId="0" fontId="2" fillId="4" borderId="1" xfId="3" applyFont="1" applyBorder="1"/>
    <xf numFmtId="0" fontId="2" fillId="4" borderId="3" xfId="3" applyFont="1" applyBorder="1"/>
    <xf numFmtId="0" fontId="2" fillId="4" borderId="4" xfId="3" applyFont="1" applyBorder="1"/>
    <xf numFmtId="0" fontId="1" fillId="3" borderId="11" xfId="2" applyBorder="1"/>
    <xf numFmtId="0" fontId="4" fillId="3" borderId="11" xfId="2" applyFont="1" applyBorder="1" applyAlignment="1">
      <alignment horizontal="center"/>
    </xf>
    <xf numFmtId="0" fontId="1" fillId="3" borderId="11" xfId="2" applyBorder="1" applyAlignment="1">
      <alignment horizontal="center"/>
    </xf>
    <xf numFmtId="0" fontId="1" fillId="3" borderId="7" xfId="2" applyBorder="1"/>
    <xf numFmtId="0" fontId="1" fillId="3" borderId="8" xfId="2" applyBorder="1"/>
    <xf numFmtId="0" fontId="1" fillId="3" borderId="6" xfId="2" applyBorder="1"/>
    <xf numFmtId="0" fontId="1" fillId="4" borderId="12" xfId="3" applyBorder="1"/>
    <xf numFmtId="0" fontId="1" fillId="4" borderId="9" xfId="3" applyBorder="1"/>
    <xf numFmtId="0" fontId="1" fillId="4" borderId="5" xfId="3" applyBorder="1"/>
    <xf numFmtId="0" fontId="1" fillId="4" borderId="13" xfId="3" applyBorder="1"/>
    <xf numFmtId="9" fontId="0" fillId="0" borderId="0" xfId="11" applyFont="1"/>
    <xf numFmtId="9" fontId="0" fillId="0" borderId="0" xfId="11" applyFont="1" applyBorder="1"/>
    <xf numFmtId="9" fontId="1" fillId="2" borderId="0" xfId="1" applyNumberFormat="1" applyBorder="1"/>
    <xf numFmtId="0" fontId="22" fillId="14" borderId="11" xfId="13" applyNumberFormat="1" applyFont="1" applyBorder="1" applyAlignment="1"/>
    <xf numFmtId="0" fontId="20" fillId="14" borderId="11" xfId="13" applyNumberFormat="1" applyFont="1" applyBorder="1" applyAlignment="1"/>
    <xf numFmtId="0" fontId="20" fillId="14" borderId="11" xfId="13" applyNumberFormat="1" applyFont="1" applyBorder="1"/>
    <xf numFmtId="0" fontId="20" fillId="14" borderId="12" xfId="13" applyFont="1" applyBorder="1"/>
    <xf numFmtId="0" fontId="2" fillId="4" borderId="7" xfId="3" applyFont="1" applyBorder="1"/>
    <xf numFmtId="0" fontId="24" fillId="4" borderId="7" xfId="3" applyFont="1" applyBorder="1"/>
    <xf numFmtId="9" fontId="0" fillId="0" borderId="8" xfId="11" applyFont="1" applyBorder="1"/>
    <xf numFmtId="0" fontId="21" fillId="4" borderId="5" xfId="3" applyFont="1" applyBorder="1"/>
    <xf numFmtId="0" fontId="1" fillId="20" borderId="10" xfId="19" applyBorder="1"/>
    <xf numFmtId="0" fontId="1" fillId="20" borderId="14" xfId="19" applyBorder="1"/>
    <xf numFmtId="164" fontId="0" fillId="0" borderId="0" xfId="11" applyNumberFormat="1" applyFont="1" applyBorder="1"/>
    <xf numFmtId="164" fontId="0" fillId="0" borderId="8" xfId="11" applyNumberFormat="1" applyFont="1" applyBorder="1"/>
    <xf numFmtId="0" fontId="2" fillId="21" borderId="3" xfId="20" applyFont="1" applyBorder="1" applyAlignment="1">
      <alignment wrapText="1"/>
    </xf>
    <xf numFmtId="0" fontId="2" fillId="21" borderId="4" xfId="20" applyFont="1" applyBorder="1" applyAlignment="1">
      <alignment wrapText="1"/>
    </xf>
    <xf numFmtId="0" fontId="2" fillId="20" borderId="1" xfId="19" applyFont="1" applyBorder="1"/>
    <xf numFmtId="0" fontId="8" fillId="20" borderId="1" xfId="19" applyFont="1" applyBorder="1"/>
    <xf numFmtId="0" fontId="2" fillId="21" borderId="1" xfId="20" applyFont="1" applyBorder="1"/>
    <xf numFmtId="0" fontId="2" fillId="21" borderId="5" xfId="20" applyFont="1" applyBorder="1"/>
    <xf numFmtId="0" fontId="2" fillId="21" borderId="6" xfId="20" applyFont="1" applyBorder="1"/>
    <xf numFmtId="9" fontId="2" fillId="21" borderId="6" xfId="11" applyFont="1" applyFill="1" applyBorder="1"/>
    <xf numFmtId="9" fontId="2" fillId="21" borderId="9" xfId="11" applyFont="1" applyFill="1" applyBorder="1"/>
    <xf numFmtId="0" fontId="26" fillId="20" borderId="2" xfId="19" applyFont="1" applyBorder="1" applyAlignment="1">
      <alignment horizontal="left" vertical="center"/>
    </xf>
    <xf numFmtId="0" fontId="26" fillId="20" borderId="3" xfId="19" applyFont="1" applyBorder="1"/>
    <xf numFmtId="0" fontId="26" fillId="20" borderId="4" xfId="19" applyFont="1" applyBorder="1"/>
    <xf numFmtId="9" fontId="1" fillId="2" borderId="0" xfId="11" applyFill="1" applyBorder="1"/>
    <xf numFmtId="9" fontId="1" fillId="2" borderId="8" xfId="11" applyFill="1" applyBorder="1"/>
    <xf numFmtId="9" fontId="0" fillId="0" borderId="6" xfId="11" applyFont="1" applyBorder="1"/>
    <xf numFmtId="9" fontId="0" fillId="0" borderId="9" xfId="11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2" borderId="13" xfId="1" applyBorder="1"/>
    <xf numFmtId="0" fontId="1" fillId="2" borderId="11" xfId="1" applyBorder="1"/>
    <xf numFmtId="0" fontId="1" fillId="2" borderId="12" xfId="1" applyBorder="1"/>
    <xf numFmtId="0" fontId="1" fillId="2" borderId="7" xfId="1" applyBorder="1"/>
    <xf numFmtId="0" fontId="1" fillId="2" borderId="5" xfId="1" applyBorder="1"/>
    <xf numFmtId="0" fontId="1" fillId="2" borderId="6" xfId="1" applyBorder="1"/>
    <xf numFmtId="0" fontId="1" fillId="2" borderId="9" xfId="1" applyBorder="1"/>
    <xf numFmtId="0" fontId="1" fillId="11" borderId="0" xfId="9"/>
    <xf numFmtId="0" fontId="0" fillId="9" borderId="0" xfId="0" applyFill="1"/>
    <xf numFmtId="9" fontId="0" fillId="0" borderId="0" xfId="0" applyNumberFormat="1"/>
    <xf numFmtId="0" fontId="10" fillId="9" borderId="0" xfId="7" applyFont="1" applyFill="1" applyBorder="1" applyAlignment="1"/>
    <xf numFmtId="0" fontId="10" fillId="9" borderId="0" xfId="7" applyFont="1" applyFill="1" applyBorder="1" applyAlignment="1">
      <alignment wrapText="1"/>
    </xf>
    <xf numFmtId="0" fontId="13" fillId="11" borderId="2" xfId="9" applyNumberFormat="1" applyFont="1" applyBorder="1" applyAlignment="1" applyProtection="1">
      <alignment vertical="center"/>
    </xf>
    <xf numFmtId="0" fontId="13" fillId="11" borderId="4" xfId="9" applyNumberFormat="1" applyFont="1" applyBorder="1" applyAlignment="1" applyProtection="1">
      <alignment vertical="center"/>
    </xf>
    <xf numFmtId="0" fontId="2" fillId="11" borderId="2" xfId="9" applyNumberFormat="1" applyFont="1" applyBorder="1" applyAlignment="1">
      <alignment horizontal="center"/>
    </xf>
    <xf numFmtId="0" fontId="2" fillId="11" borderId="4" xfId="9" applyNumberFormat="1" applyFont="1" applyBorder="1" applyAlignment="1">
      <alignment horizontal="center"/>
    </xf>
    <xf numFmtId="0" fontId="2" fillId="11" borderId="2" xfId="9" applyFont="1" applyBorder="1" applyAlignment="1">
      <alignment horizontal="center"/>
    </xf>
    <xf numFmtId="0" fontId="2" fillId="11" borderId="4" xfId="9" applyFont="1" applyBorder="1" applyAlignment="1">
      <alignment horizontal="center"/>
    </xf>
    <xf numFmtId="0" fontId="2" fillId="21" borderId="2" xfId="20" applyFont="1" applyBorder="1" applyAlignment="1">
      <alignment horizontal="center" wrapText="1"/>
    </xf>
    <xf numFmtId="0" fontId="2" fillId="21" borderId="3" xfId="20" applyFont="1" applyBorder="1" applyAlignment="1">
      <alignment horizontal="center"/>
    </xf>
    <xf numFmtId="0" fontId="2" fillId="21" borderId="3" xfId="20" applyFont="1" applyBorder="1" applyAlignment="1">
      <alignment horizontal="center" wrapText="1"/>
    </xf>
    <xf numFmtId="0" fontId="6" fillId="9" borderId="0" xfId="1" applyFont="1" applyFill="1" applyBorder="1"/>
    <xf numFmtId="0" fontId="29" fillId="9" borderId="0" xfId="3" applyFont="1" applyFill="1" applyBorder="1"/>
    <xf numFmtId="0" fontId="20" fillId="9" borderId="0" xfId="3" applyNumberFormat="1" applyFont="1" applyFill="1" applyBorder="1" applyAlignment="1">
      <alignment wrapText="1"/>
    </xf>
    <xf numFmtId="0" fontId="6" fillId="9" borderId="0" xfId="2" applyFont="1" applyFill="1" applyBorder="1"/>
    <xf numFmtId="0" fontId="6" fillId="9" borderId="0" xfId="2" applyFont="1" applyFill="1" applyBorder="1" applyAlignment="1">
      <alignment wrapText="1"/>
    </xf>
    <xf numFmtId="0" fontId="19" fillId="13" borderId="0" xfId="12" applyBorder="1"/>
    <xf numFmtId="0" fontId="2" fillId="4" borderId="0" xfId="3" applyFont="1" applyBorder="1"/>
    <xf numFmtId="0" fontId="2" fillId="4" borderId="0" xfId="3" applyNumberFormat="1" applyFont="1" applyBorder="1"/>
    <xf numFmtId="0" fontId="2" fillId="4" borderId="0" xfId="3" applyNumberFormat="1" applyFont="1" applyBorder="1" applyAlignment="1">
      <alignment horizontal="center"/>
    </xf>
    <xf numFmtId="0" fontId="2" fillId="4" borderId="0" xfId="3" applyNumberFormat="1" applyFont="1" applyBorder="1" applyAlignment="1">
      <alignment wrapText="1"/>
    </xf>
    <xf numFmtId="0" fontId="19" fillId="13" borderId="0" xfId="12" applyNumberFormat="1" applyBorder="1"/>
    <xf numFmtId="0" fontId="23" fillId="14" borderId="13" xfId="13" applyFont="1" applyBorder="1" applyAlignment="1">
      <alignment horizontal="center" wrapText="1"/>
    </xf>
    <xf numFmtId="0" fontId="2" fillId="4" borderId="8" xfId="3" applyNumberFormat="1" applyFont="1" applyBorder="1" applyAlignment="1">
      <alignment horizontal="center"/>
    </xf>
    <xf numFmtId="0" fontId="2" fillId="4" borderId="8" xfId="3" applyFont="1" applyBorder="1"/>
    <xf numFmtId="0" fontId="1" fillId="3" borderId="7" xfId="2" applyBorder="1" applyAlignment="1">
      <alignment wrapText="1"/>
    </xf>
    <xf numFmtId="0" fontId="2" fillId="4" borderId="6" xfId="3" applyFont="1" applyBorder="1"/>
    <xf numFmtId="9" fontId="2" fillId="4" borderId="6" xfId="3" applyNumberFormat="1" applyFont="1" applyBorder="1"/>
    <xf numFmtId="9" fontId="2" fillId="4" borderId="9" xfId="3" applyNumberFormat="1" applyFont="1" applyBorder="1"/>
    <xf numFmtId="0" fontId="1" fillId="19" borderId="13" xfId="18" applyBorder="1"/>
    <xf numFmtId="0" fontId="1" fillId="19" borderId="11" xfId="18" applyBorder="1"/>
    <xf numFmtId="0" fontId="1" fillId="19" borderId="12" xfId="18" applyBorder="1"/>
    <xf numFmtId="0" fontId="1" fillId="19" borderId="7" xfId="18" applyBorder="1"/>
    <xf numFmtId="0" fontId="1" fillId="21" borderId="0" xfId="20" applyBorder="1"/>
    <xf numFmtId="0" fontId="1" fillId="19" borderId="8" xfId="18" applyBorder="1"/>
    <xf numFmtId="0" fontId="27" fillId="18" borderId="15" xfId="17" applyFont="1" applyBorder="1"/>
    <xf numFmtId="164" fontId="27" fillId="18" borderId="15" xfId="17" applyNumberFormat="1" applyFont="1" applyBorder="1"/>
    <xf numFmtId="0" fontId="1" fillId="19" borderId="0" xfId="18" applyBorder="1"/>
    <xf numFmtId="0" fontId="0" fillId="9" borderId="0" xfId="0" applyFill="1" applyBorder="1"/>
    <xf numFmtId="0" fontId="6" fillId="9" borderId="0" xfId="0" applyFont="1" applyFill="1" applyBorder="1"/>
    <xf numFmtId="0" fontId="28" fillId="19" borderId="8" xfId="18" applyFont="1" applyBorder="1"/>
    <xf numFmtId="0" fontId="1" fillId="19" borderId="5" xfId="18" applyBorder="1"/>
    <xf numFmtId="0" fontId="1" fillId="19" borderId="6" xfId="18" applyBorder="1"/>
    <xf numFmtId="0" fontId="1" fillId="19" borderId="9" xfId="18" applyBorder="1"/>
  </cellXfs>
  <cellStyles count="21">
    <cellStyle name="20% - Accent2" xfId="8" builtinId="34"/>
    <cellStyle name="20% - Accent3" xfId="18" builtinId="38"/>
    <cellStyle name="20% - Accent4" xfId="1" builtinId="42"/>
    <cellStyle name="20% - Accent5" xfId="4" builtinId="46"/>
    <cellStyle name="20% - Accent6" xfId="14" builtinId="50"/>
    <cellStyle name="40% - Accent2" xfId="9" builtinId="35"/>
    <cellStyle name="40% - Accent3" xfId="19" builtinId="39"/>
    <cellStyle name="40% - Accent4" xfId="2" builtinId="43"/>
    <cellStyle name="40% - Accent5" xfId="6" builtinId="47"/>
    <cellStyle name="40% - Accent6" xfId="15" builtinId="51"/>
    <cellStyle name="60% - Accent2" xfId="10" builtinId="36"/>
    <cellStyle name="60% - Accent3" xfId="20" builtinId="40"/>
    <cellStyle name="60% - Accent4" xfId="3" builtinId="44"/>
    <cellStyle name="60% - Accent5" xfId="5" builtinId="48"/>
    <cellStyle name="60% - Accent6" xfId="16" builtinId="52"/>
    <cellStyle name="Accent4" xfId="13" builtinId="41"/>
    <cellStyle name="Neutral" xfId="12" builtinId="28"/>
    <cellStyle name="Normal" xfId="0" builtinId="0"/>
    <cellStyle name="Output" xfId="17" builtinId="21"/>
    <cellStyle name="Percent" xfId="11" builtinId="5"/>
    <cellStyle name="Style 1" xfId="7" xr:uid="{A10588A0-D939-40B0-B789-BC190FD33022}"/>
  </cellStyles>
  <dxfs count="0"/>
  <tableStyles count="0" defaultTableStyle="TableStyleMedium2" defaultPivotStyle="PivotStyleLight16"/>
  <colors>
    <mruColors>
      <color rgb="FFF5B88F"/>
      <color rgb="FFD76213"/>
      <color rgb="FFCC5D12"/>
      <color rgb="FFA24A0E"/>
      <color rgb="FF91420D"/>
      <color rgb="FF77370B"/>
      <color rgb="FF602C08"/>
      <color rgb="FF512507"/>
      <color rgb="FFF2A672"/>
      <color rgb="FFAD4F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'12 years AD growth'!$C$12</c:f>
              <c:strCache>
                <c:ptCount val="1"/>
                <c:pt idx="0">
                  <c:v>Total Adex (In Rs crore)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rgbClr val="CC434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AB3A-45B3-A61D-B0A88CF554D3}"/>
              </c:ext>
            </c:extLst>
          </c:dPt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'12 years AD growth'!$D$5:$O$5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'12 years AD growth'!$D$12:$O$12</c:f>
              <c:numCache>
                <c:formatCode>General</c:formatCode>
                <c:ptCount val="12"/>
                <c:pt idx="0">
                  <c:v>25026</c:v>
                </c:pt>
                <c:pt idx="1">
                  <c:v>27433</c:v>
                </c:pt>
                <c:pt idx="2">
                  <c:v>28854</c:v>
                </c:pt>
                <c:pt idx="3">
                  <c:v>32106</c:v>
                </c:pt>
                <c:pt idx="4">
                  <c:v>37405</c:v>
                </c:pt>
                <c:pt idx="5">
                  <c:v>43991</c:v>
                </c:pt>
                <c:pt idx="6">
                  <c:v>49480</c:v>
                </c:pt>
                <c:pt idx="7">
                  <c:v>53138</c:v>
                </c:pt>
                <c:pt idx="8">
                  <c:v>60908</c:v>
                </c:pt>
                <c:pt idx="9">
                  <c:v>67603</c:v>
                </c:pt>
                <c:pt idx="10">
                  <c:v>54151</c:v>
                </c:pt>
                <c:pt idx="11">
                  <c:v>74231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3A-45B3-A61D-B0A88CF55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253935"/>
        <c:axId val="276247279"/>
      </c:lineChart>
      <c:catAx>
        <c:axId val="276253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247279"/>
        <c:crosses val="autoZero"/>
        <c:auto val="1"/>
        <c:lblAlgn val="ctr"/>
        <c:lblOffset val="100"/>
        <c:noMultiLvlLbl val="0"/>
      </c:catAx>
      <c:valAx>
        <c:axId val="276247279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253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'12 years AD growth'!$C$13</c:f>
              <c:strCache>
                <c:ptCount val="1"/>
                <c:pt idx="0">
                  <c:v>Growth %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0AC-43DD-B5EC-644E6AFE3EEC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00AC-43DD-B5EC-644E6AFE3EEC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00AC-43DD-B5EC-644E6AFE3EEC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0AC-43DD-B5EC-644E6AFE3EEC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0AC-43DD-B5EC-644E6AFE3EEC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0AC-43DD-B5EC-644E6AFE3EEC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00AC-43DD-B5EC-644E6AFE3EEC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00AC-43DD-B5EC-644E6AFE3EEC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0AC-43DD-B5EC-644E6AFE3EEC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75000"/>
                    <a:alpha val="96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00AC-43DD-B5EC-644E6AFE3EEC}"/>
              </c:ext>
            </c:extLst>
          </c:dPt>
          <c:cat>
            <c:numRef>
              <c:f>'12 years AD growth'!$D$5:$O$5</c:f>
              <c:numCache>
                <c:formatCode>General</c:formatCode>
                <c:ptCount val="12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</c:numCache>
            </c:numRef>
          </c:cat>
          <c:val>
            <c:numRef>
              <c:f>'12 years AD growth'!$D$13:$O$13</c:f>
              <c:numCache>
                <c:formatCode>General</c:formatCode>
                <c:ptCount val="12"/>
                <c:pt idx="0">
                  <c:v>28</c:v>
                </c:pt>
                <c:pt idx="1">
                  <c:v>10</c:v>
                </c:pt>
                <c:pt idx="2">
                  <c:v>5</c:v>
                </c:pt>
                <c:pt idx="3">
                  <c:v>11</c:v>
                </c:pt>
                <c:pt idx="4">
                  <c:v>17</c:v>
                </c:pt>
                <c:pt idx="5">
                  <c:v>18</c:v>
                </c:pt>
                <c:pt idx="6">
                  <c:v>12</c:v>
                </c:pt>
                <c:pt idx="7">
                  <c:v>7</c:v>
                </c:pt>
                <c:pt idx="8">
                  <c:v>15</c:v>
                </c:pt>
                <c:pt idx="9">
                  <c:v>11</c:v>
                </c:pt>
                <c:pt idx="10">
                  <c:v>-20</c:v>
                </c:pt>
                <c:pt idx="11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F7-418B-9641-693B48C59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9276032"/>
        <c:axId val="1019286432"/>
      </c:lineChart>
      <c:catAx>
        <c:axId val="101927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286432"/>
        <c:crosses val="autoZero"/>
        <c:auto val="1"/>
        <c:lblAlgn val="ctr"/>
        <c:lblOffset val="100"/>
        <c:noMultiLvlLbl val="0"/>
      </c:catAx>
      <c:valAx>
        <c:axId val="10192864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276032"/>
        <c:crosses val="autoZero"/>
        <c:crossBetween val="between"/>
      </c:valAx>
      <c:spPr>
        <a:noFill/>
        <a:ln>
          <a:solidFill>
            <a:schemeClr val="bg1"/>
          </a:solidFill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Category Growth OOH</a:t>
            </a:r>
          </a:p>
        </c:rich>
      </c:tx>
      <c:layout>
        <c:manualLayout>
          <c:xMode val="edge"/>
          <c:yMode val="edge"/>
          <c:x val="0.4128496737099707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8248861111424351E-2"/>
          <c:y val="0.21141830607025586"/>
          <c:w val="0.96350230520694347"/>
          <c:h val="0.777361111111111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'ooh 2019'!$I$5</c:f>
              <c:strCache>
                <c:ptCount val="1"/>
                <c:pt idx="0">
                  <c:v>Product Category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BDD4-403F-B7BE-F3D9B46243D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DD4-403F-B7BE-F3D9B46243D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DD4-403F-B7BE-F3D9B46243D7}"/>
              </c:ext>
            </c:extLst>
          </c:dPt>
          <c:dPt>
            <c:idx val="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DD4-403F-B7BE-F3D9B46243D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BDD4-403F-B7BE-F3D9B46243D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DD4-403F-B7BE-F3D9B46243D7}"/>
              </c:ext>
            </c:extLst>
          </c:dPt>
          <c:dPt>
            <c:idx val="6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BDD4-403F-B7BE-F3D9B46243D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DD4-403F-B7BE-F3D9B46243D7}"/>
              </c:ext>
            </c:extLst>
          </c:dPt>
          <c:dPt>
            <c:idx val="8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DD4-403F-B7BE-F3D9B46243D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DD4-403F-B7BE-F3D9B46243D7}"/>
              </c:ext>
            </c:extLst>
          </c:dPt>
          <c:dPt>
            <c:idx val="1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DD4-403F-B7BE-F3D9B46243D7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DD4-403F-B7BE-F3D9B46243D7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DD4-403F-B7BE-F3D9B46243D7}"/>
              </c:ext>
            </c:extLst>
          </c:dPt>
          <c:dPt>
            <c:idx val="13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DD4-403F-B7BE-F3D9B46243D7}"/>
              </c:ext>
            </c:extLst>
          </c:dPt>
          <c:cat>
            <c:strRef>
              <c:f>'ooh 2019'!$I$6:$I$19</c:f>
              <c:strCache>
                <c:ptCount val="14"/>
                <c:pt idx="0">
                  <c:v>Oganized Retail (Jewellery, Apparel, garments, showrooms)</c:v>
                </c:pt>
                <c:pt idx="1">
                  <c:v>Consumer Services (Hospitals, Restaurants, Education, OTT)</c:v>
                </c:pt>
                <c:pt idx="2">
                  <c:v>Real Estate &amp; Construction</c:v>
                </c:pt>
                <c:pt idx="3">
                  <c:v>Telecom ( Mobile Services, Handsets &amp; Apps)</c:v>
                </c:pt>
                <c:pt idx="4">
                  <c:v>FMCG</c:v>
                </c:pt>
                <c:pt idx="5">
                  <c:v>Financial Services</c:v>
                </c:pt>
                <c:pt idx="6">
                  <c:v>Automotive ( 2 Wheelers &amp; 4 Wheelers)</c:v>
                </c:pt>
                <c:pt idx="7">
                  <c:v>Media (Print, TV Channels, Radio, DTH)</c:v>
                </c:pt>
                <c:pt idx="8">
                  <c:v>E-commerce (Portals, Websites)</c:v>
                </c:pt>
                <c:pt idx="9">
                  <c:v>Electronic Durables</c:v>
                </c:pt>
                <c:pt idx="10">
                  <c:v>Petroleum/Lubricants</c:v>
                </c:pt>
                <c:pt idx="11">
                  <c:v>Pharmacy</c:v>
                </c:pt>
                <c:pt idx="12">
                  <c:v>Energy</c:v>
                </c:pt>
                <c:pt idx="13">
                  <c:v>Others</c:v>
                </c:pt>
              </c:strCache>
            </c:strRef>
          </c:cat>
          <c:val>
            <c:numRef>
              <c:f>'ooh 2019'!$K$6:$K$19</c:f>
              <c:numCache>
                <c:formatCode>0%</c:formatCode>
                <c:ptCount val="14"/>
                <c:pt idx="0">
                  <c:v>-0.05</c:v>
                </c:pt>
                <c:pt idx="1">
                  <c:v>0.09</c:v>
                </c:pt>
                <c:pt idx="2">
                  <c:v>0.23</c:v>
                </c:pt>
                <c:pt idx="3">
                  <c:v>-0.18</c:v>
                </c:pt>
                <c:pt idx="4">
                  <c:v>0.23</c:v>
                </c:pt>
                <c:pt idx="5">
                  <c:v>0.15</c:v>
                </c:pt>
                <c:pt idx="6">
                  <c:v>-0.12</c:v>
                </c:pt>
                <c:pt idx="7">
                  <c:v>0.27</c:v>
                </c:pt>
                <c:pt idx="8">
                  <c:v>-0.25</c:v>
                </c:pt>
                <c:pt idx="9">
                  <c:v>0.17</c:v>
                </c:pt>
                <c:pt idx="10">
                  <c:v>-0.4</c:v>
                </c:pt>
                <c:pt idx="11">
                  <c:v>0.01</c:v>
                </c:pt>
                <c:pt idx="12">
                  <c:v>1.44</c:v>
                </c:pt>
                <c:pt idx="13">
                  <c:v>-0.1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D4-403F-B7BE-F3D9B4624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9"/>
        <c:overlap val="-45"/>
        <c:axId val="512937360"/>
        <c:axId val="512926544"/>
      </c:barChart>
      <c:catAx>
        <c:axId val="512937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2926544"/>
        <c:crosses val="autoZero"/>
        <c:auto val="1"/>
        <c:lblAlgn val="ctr"/>
        <c:lblOffset val="100"/>
        <c:noMultiLvlLbl val="0"/>
      </c:catAx>
      <c:valAx>
        <c:axId val="51292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93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latin typeface="Modern Love" panose="04090805081005020601" pitchFamily="82" charset="0"/>
              </a:rPr>
              <a:t>Category</a:t>
            </a:r>
            <a:r>
              <a:rPr lang="en-IN" b="1" baseline="0">
                <a:latin typeface="Modern Love" panose="04090805081005020601" pitchFamily="82" charset="0"/>
              </a:rPr>
              <a:t> Contribution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shade val="3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2FC-4432-8346-937E80FC0CAF}"/>
              </c:ext>
            </c:extLst>
          </c:dPt>
          <c:dPt>
            <c:idx val="1"/>
            <c:bubble3D val="0"/>
            <c:spPr>
              <a:solidFill>
                <a:schemeClr val="accent2">
                  <a:shade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2FC-4432-8346-937E80FC0CAF}"/>
              </c:ext>
            </c:extLst>
          </c:dPt>
          <c:dPt>
            <c:idx val="2"/>
            <c:bubble3D val="0"/>
            <c:spPr>
              <a:solidFill>
                <a:schemeClr val="accent2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2FC-4432-8346-937E80FC0CAF}"/>
              </c:ext>
            </c:extLst>
          </c:dPt>
          <c:dPt>
            <c:idx val="3"/>
            <c:bubble3D val="0"/>
            <c:spPr>
              <a:solidFill>
                <a:schemeClr val="accent2">
                  <a:shade val="6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2FC-4432-8346-937E80FC0CAF}"/>
              </c:ext>
            </c:extLst>
          </c:dPt>
          <c:dPt>
            <c:idx val="4"/>
            <c:bubble3D val="0"/>
            <c:spPr>
              <a:solidFill>
                <a:schemeClr val="accent2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2FC-4432-8346-937E80FC0CAF}"/>
              </c:ext>
            </c:extLst>
          </c:dPt>
          <c:dPt>
            <c:idx val="5"/>
            <c:bubble3D val="0"/>
            <c:spPr>
              <a:solidFill>
                <a:schemeClr val="accent2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2FC-4432-8346-937E80FC0CAF}"/>
              </c:ext>
            </c:extLst>
          </c:dPt>
          <c:dPt>
            <c:idx val="6"/>
            <c:bubble3D val="0"/>
            <c:spPr>
              <a:solidFill>
                <a:schemeClr val="accent2">
                  <a:shade val="9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2FC-4432-8346-937E80FC0CAF}"/>
              </c:ext>
            </c:extLst>
          </c:dPt>
          <c:dPt>
            <c:idx val="7"/>
            <c:bubble3D val="0"/>
            <c:spPr>
              <a:solidFill>
                <a:schemeClr val="accent2">
                  <a:tint val="9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2FC-4432-8346-937E80FC0CAF}"/>
              </c:ext>
            </c:extLst>
          </c:dPt>
          <c:dPt>
            <c:idx val="8"/>
            <c:bubble3D val="0"/>
            <c:spPr>
              <a:solidFill>
                <a:schemeClr val="accent2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2FC-4432-8346-937E80FC0CAF}"/>
              </c:ext>
            </c:extLst>
          </c:dPt>
          <c:dPt>
            <c:idx val="9"/>
            <c:bubble3D val="0"/>
            <c:spPr>
              <a:solidFill>
                <a:schemeClr val="accent2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2FC-4432-8346-937E80FC0CAF}"/>
              </c:ext>
            </c:extLst>
          </c:dPt>
          <c:dPt>
            <c:idx val="10"/>
            <c:bubble3D val="0"/>
            <c:spPr>
              <a:solidFill>
                <a:schemeClr val="accent2">
                  <a:tint val="6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2FC-4432-8346-937E80FC0CAF}"/>
              </c:ext>
            </c:extLst>
          </c:dPt>
          <c:dPt>
            <c:idx val="11"/>
            <c:bubble3D val="0"/>
            <c:spPr>
              <a:solidFill>
                <a:schemeClr val="accent2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2FC-4432-8346-937E80FC0CAF}"/>
              </c:ext>
            </c:extLst>
          </c:dPt>
          <c:dPt>
            <c:idx val="12"/>
            <c:bubble3D val="0"/>
            <c:spPr>
              <a:solidFill>
                <a:schemeClr val="accent2">
                  <a:tint val="4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2FC-4432-8346-937E80FC0CAF}"/>
              </c:ext>
            </c:extLst>
          </c:dPt>
          <c:dPt>
            <c:idx val="13"/>
            <c:bubble3D val="0"/>
            <c:spPr>
              <a:solidFill>
                <a:schemeClr val="accent2">
                  <a:tint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2FC-4432-8346-937E80FC0CAF}"/>
              </c:ext>
            </c:extLst>
          </c:dPt>
          <c:cat>
            <c:strRef>
              <c:f>'ooh 2019'!$I$6:$I$19</c:f>
              <c:strCache>
                <c:ptCount val="14"/>
                <c:pt idx="0">
                  <c:v>Oganized Retail (Jewellery, Apparel, garments, showrooms)</c:v>
                </c:pt>
                <c:pt idx="1">
                  <c:v>Consumer Services (Hospitals, Restaurants, Education, OTT)</c:v>
                </c:pt>
                <c:pt idx="2">
                  <c:v>Real Estate &amp; Construction</c:v>
                </c:pt>
                <c:pt idx="3">
                  <c:v>Telecom ( Mobile Services, Handsets &amp; Apps)</c:v>
                </c:pt>
                <c:pt idx="4">
                  <c:v>FMCG</c:v>
                </c:pt>
                <c:pt idx="5">
                  <c:v>Financial Services</c:v>
                </c:pt>
                <c:pt idx="6">
                  <c:v>Automotive ( 2 Wheelers &amp; 4 Wheelers)</c:v>
                </c:pt>
                <c:pt idx="7">
                  <c:v>Media (Print, TV Channels, Radio, DTH)</c:v>
                </c:pt>
                <c:pt idx="8">
                  <c:v>E-commerce (Portals, Websites)</c:v>
                </c:pt>
                <c:pt idx="9">
                  <c:v>Electronic Durables</c:v>
                </c:pt>
                <c:pt idx="10">
                  <c:v>Petroleum/Lubricants</c:v>
                </c:pt>
                <c:pt idx="11">
                  <c:v>Pharmacy</c:v>
                </c:pt>
                <c:pt idx="12">
                  <c:v>Energy</c:v>
                </c:pt>
                <c:pt idx="13">
                  <c:v>Others</c:v>
                </c:pt>
              </c:strCache>
            </c:strRef>
          </c:cat>
          <c:val>
            <c:numRef>
              <c:f>'ooh 2019'!$J$6:$J$19</c:f>
              <c:numCache>
                <c:formatCode>General</c:formatCode>
                <c:ptCount val="14"/>
                <c:pt idx="0">
                  <c:v>518</c:v>
                </c:pt>
                <c:pt idx="1">
                  <c:v>522</c:v>
                </c:pt>
                <c:pt idx="2">
                  <c:v>505</c:v>
                </c:pt>
                <c:pt idx="3">
                  <c:v>204</c:v>
                </c:pt>
                <c:pt idx="4">
                  <c:v>388</c:v>
                </c:pt>
                <c:pt idx="5">
                  <c:v>335</c:v>
                </c:pt>
                <c:pt idx="6">
                  <c:v>204</c:v>
                </c:pt>
                <c:pt idx="7">
                  <c:v>227</c:v>
                </c:pt>
                <c:pt idx="8">
                  <c:v>98</c:v>
                </c:pt>
                <c:pt idx="9">
                  <c:v>94</c:v>
                </c:pt>
                <c:pt idx="10">
                  <c:v>13</c:v>
                </c:pt>
                <c:pt idx="11">
                  <c:v>20</c:v>
                </c:pt>
                <c:pt idx="12">
                  <c:v>1</c:v>
                </c:pt>
                <c:pt idx="13">
                  <c:v>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C7-47A6-9068-0D3E94C44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Modern Love" panose="04090805081005020601" pitchFamily="82" charset="0"/>
              </a:rPr>
              <a:t>Contribution to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shade val="3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3E5-4351-ABDD-D2C42CBE46CD}"/>
              </c:ext>
            </c:extLst>
          </c:dPt>
          <c:dPt>
            <c:idx val="1"/>
            <c:bubble3D val="0"/>
            <c:spPr>
              <a:solidFill>
                <a:schemeClr val="accent2">
                  <a:shade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3E5-4351-ABDD-D2C42CBE46CD}"/>
              </c:ext>
            </c:extLst>
          </c:dPt>
          <c:dPt>
            <c:idx val="2"/>
            <c:bubble3D val="0"/>
            <c:spPr>
              <a:solidFill>
                <a:schemeClr val="accent2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3E5-4351-ABDD-D2C42CBE46CD}"/>
              </c:ext>
            </c:extLst>
          </c:dPt>
          <c:dPt>
            <c:idx val="3"/>
            <c:bubble3D val="0"/>
            <c:spPr>
              <a:solidFill>
                <a:schemeClr val="accent2">
                  <a:shade val="6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3E5-4351-ABDD-D2C42CBE46CD}"/>
              </c:ext>
            </c:extLst>
          </c:dPt>
          <c:dPt>
            <c:idx val="4"/>
            <c:bubble3D val="0"/>
            <c:spPr>
              <a:solidFill>
                <a:schemeClr val="accent2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3E5-4351-ABDD-D2C42CBE46CD}"/>
              </c:ext>
            </c:extLst>
          </c:dPt>
          <c:dPt>
            <c:idx val="5"/>
            <c:bubble3D val="0"/>
            <c:spPr>
              <a:solidFill>
                <a:schemeClr val="accent2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3E5-4351-ABDD-D2C42CBE46CD}"/>
              </c:ext>
            </c:extLst>
          </c:dPt>
          <c:dPt>
            <c:idx val="6"/>
            <c:bubble3D val="0"/>
            <c:spPr>
              <a:solidFill>
                <a:schemeClr val="accent2">
                  <a:shade val="9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3E5-4351-ABDD-D2C42CBE46CD}"/>
              </c:ext>
            </c:extLst>
          </c:dPt>
          <c:dPt>
            <c:idx val="7"/>
            <c:bubble3D val="0"/>
            <c:spPr>
              <a:solidFill>
                <a:schemeClr val="accent2">
                  <a:tint val="9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3E5-4351-ABDD-D2C42CBE46CD}"/>
              </c:ext>
            </c:extLst>
          </c:dPt>
          <c:dPt>
            <c:idx val="8"/>
            <c:bubble3D val="0"/>
            <c:spPr>
              <a:solidFill>
                <a:schemeClr val="accent2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3E5-4351-ABDD-D2C42CBE46CD}"/>
              </c:ext>
            </c:extLst>
          </c:dPt>
          <c:dPt>
            <c:idx val="9"/>
            <c:bubble3D val="0"/>
            <c:spPr>
              <a:solidFill>
                <a:schemeClr val="accent2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3E5-4351-ABDD-D2C42CBE46CD}"/>
              </c:ext>
            </c:extLst>
          </c:dPt>
          <c:dPt>
            <c:idx val="10"/>
            <c:bubble3D val="0"/>
            <c:spPr>
              <a:solidFill>
                <a:schemeClr val="accent2">
                  <a:tint val="6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45F-4F25-97F8-F2BF0C042C5A}"/>
              </c:ext>
            </c:extLst>
          </c:dPt>
          <c:dPt>
            <c:idx val="11"/>
            <c:bubble3D val="0"/>
            <c:spPr>
              <a:solidFill>
                <a:schemeClr val="accent2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3E5-4351-ABDD-D2C42CBE46CD}"/>
              </c:ext>
            </c:extLst>
          </c:dPt>
          <c:dPt>
            <c:idx val="12"/>
            <c:bubble3D val="0"/>
            <c:spPr>
              <a:solidFill>
                <a:schemeClr val="accent2">
                  <a:tint val="4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D3E5-4351-ABDD-D2C42CBE46CD}"/>
              </c:ext>
            </c:extLst>
          </c:dPt>
          <c:dPt>
            <c:idx val="13"/>
            <c:bubble3D val="0"/>
            <c:spPr>
              <a:solidFill>
                <a:schemeClr val="accent2">
                  <a:tint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D3E5-4351-ABDD-D2C42CBE46CD}"/>
              </c:ext>
            </c:extLst>
          </c:dPt>
          <c:cat>
            <c:strRef>
              <c:f>'ooh 2019'!$I$6:$I$19</c:f>
              <c:strCache>
                <c:ptCount val="14"/>
                <c:pt idx="0">
                  <c:v>Oganized Retail (Jewellery, Apparel, garments, showrooms)</c:v>
                </c:pt>
                <c:pt idx="1">
                  <c:v>Consumer Services (Hospitals, Restaurants, Education, OTT)</c:v>
                </c:pt>
                <c:pt idx="2">
                  <c:v>Real Estate &amp; Construction</c:v>
                </c:pt>
                <c:pt idx="3">
                  <c:v>Telecom ( Mobile Services, Handsets &amp; Apps)</c:v>
                </c:pt>
                <c:pt idx="4">
                  <c:v>FMCG</c:v>
                </c:pt>
                <c:pt idx="5">
                  <c:v>Financial Services</c:v>
                </c:pt>
                <c:pt idx="6">
                  <c:v>Automotive ( 2 Wheelers &amp; 4 Wheelers)</c:v>
                </c:pt>
                <c:pt idx="7">
                  <c:v>Media (Print, TV Channels, Radio, DTH)</c:v>
                </c:pt>
                <c:pt idx="8">
                  <c:v>E-commerce (Portals, Websites)</c:v>
                </c:pt>
                <c:pt idx="9">
                  <c:v>Electronic Durables</c:v>
                </c:pt>
                <c:pt idx="10">
                  <c:v>Petroleum/Lubricants</c:v>
                </c:pt>
                <c:pt idx="11">
                  <c:v>Pharmacy</c:v>
                </c:pt>
                <c:pt idx="12">
                  <c:v>Energy</c:v>
                </c:pt>
                <c:pt idx="13">
                  <c:v>Others</c:v>
                </c:pt>
              </c:strCache>
            </c:strRef>
          </c:cat>
          <c:val>
            <c:numRef>
              <c:f>'ooh 2019'!$L$6:$L$19</c:f>
              <c:numCache>
                <c:formatCode>General</c:formatCode>
                <c:ptCount val="14"/>
                <c:pt idx="0">
                  <c:v>-30</c:v>
                </c:pt>
                <c:pt idx="1">
                  <c:v>42</c:v>
                </c:pt>
                <c:pt idx="2">
                  <c:v>93</c:v>
                </c:pt>
                <c:pt idx="3">
                  <c:v>-44</c:v>
                </c:pt>
                <c:pt idx="4">
                  <c:v>73</c:v>
                </c:pt>
                <c:pt idx="5">
                  <c:v>43</c:v>
                </c:pt>
                <c:pt idx="6">
                  <c:v>-28</c:v>
                </c:pt>
                <c:pt idx="7">
                  <c:v>49</c:v>
                </c:pt>
                <c:pt idx="8">
                  <c:v>-33</c:v>
                </c:pt>
                <c:pt idx="9">
                  <c:v>13</c:v>
                </c:pt>
                <c:pt idx="10">
                  <c:v>-8</c:v>
                </c:pt>
                <c:pt idx="11">
                  <c:v>0</c:v>
                </c:pt>
                <c:pt idx="12">
                  <c:v>1</c:v>
                </c:pt>
                <c:pt idx="13">
                  <c:v>-40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5F-4F25-97F8-F2BF0C042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>
                <a:latin typeface="Modern Love" panose="04090805081005020601" pitchFamily="82" charset="0"/>
              </a:rPr>
              <a:t>Contribution in 2020</a:t>
            </a:r>
          </a:p>
          <a:p>
            <a:pPr>
              <a:defRPr/>
            </a:pPr>
            <a:r>
              <a:rPr lang="en-IN" sz="1600">
                <a:latin typeface="Modern Love" panose="04090805081005020601" pitchFamily="82" charset="0"/>
              </a:rPr>
              <a:t>%</a:t>
            </a:r>
          </a:p>
        </c:rich>
      </c:tx>
      <c:layout>
        <c:manualLayout>
          <c:xMode val="edge"/>
          <c:yMode val="edge"/>
          <c:x val="0.14146307501036054"/>
          <c:y val="0.432842093621256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087857438872768E-3"/>
          <c:y val="3.8286120431527598E-2"/>
          <c:w val="0.98018930791545789"/>
          <c:h val="0.9617138795684724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shade val="3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2A7-42BC-A2CA-37E216ED3EB4}"/>
              </c:ext>
            </c:extLst>
          </c:dPt>
          <c:dPt>
            <c:idx val="1"/>
            <c:bubble3D val="0"/>
            <c:spPr>
              <a:solidFill>
                <a:schemeClr val="accent2">
                  <a:shade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2A7-42BC-A2CA-37E216ED3EB4}"/>
              </c:ext>
            </c:extLst>
          </c:dPt>
          <c:dPt>
            <c:idx val="2"/>
            <c:bubble3D val="0"/>
            <c:spPr>
              <a:solidFill>
                <a:schemeClr val="accent2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2A7-42BC-A2CA-37E216ED3EB4}"/>
              </c:ext>
            </c:extLst>
          </c:dPt>
          <c:dPt>
            <c:idx val="3"/>
            <c:bubble3D val="0"/>
            <c:spPr>
              <a:solidFill>
                <a:schemeClr val="accent2">
                  <a:shade val="6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2A7-42BC-A2CA-37E216ED3EB4}"/>
              </c:ext>
            </c:extLst>
          </c:dPt>
          <c:dPt>
            <c:idx val="4"/>
            <c:bubble3D val="0"/>
            <c:spPr>
              <a:solidFill>
                <a:schemeClr val="accent2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F2A7-42BC-A2CA-37E216ED3EB4}"/>
              </c:ext>
            </c:extLst>
          </c:dPt>
          <c:dPt>
            <c:idx val="5"/>
            <c:bubble3D val="0"/>
            <c:spPr>
              <a:solidFill>
                <a:schemeClr val="accent2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2A7-42BC-A2CA-37E216ED3EB4}"/>
              </c:ext>
            </c:extLst>
          </c:dPt>
          <c:dPt>
            <c:idx val="6"/>
            <c:bubble3D val="0"/>
            <c:spPr>
              <a:solidFill>
                <a:schemeClr val="accent2">
                  <a:shade val="9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F2A7-42BC-A2CA-37E216ED3EB4}"/>
              </c:ext>
            </c:extLst>
          </c:dPt>
          <c:dPt>
            <c:idx val="7"/>
            <c:bubble3D val="0"/>
            <c:spPr>
              <a:solidFill>
                <a:schemeClr val="accent2">
                  <a:tint val="9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2A7-42BC-A2CA-37E216ED3EB4}"/>
              </c:ext>
            </c:extLst>
          </c:dPt>
          <c:dPt>
            <c:idx val="8"/>
            <c:bubble3D val="0"/>
            <c:spPr>
              <a:solidFill>
                <a:schemeClr val="accent2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2A7-42BC-A2CA-37E216ED3EB4}"/>
              </c:ext>
            </c:extLst>
          </c:dPt>
          <c:dPt>
            <c:idx val="9"/>
            <c:bubble3D val="0"/>
            <c:spPr>
              <a:solidFill>
                <a:schemeClr val="accent2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F2A7-42BC-A2CA-37E216ED3EB4}"/>
              </c:ext>
            </c:extLst>
          </c:dPt>
          <c:dPt>
            <c:idx val="10"/>
            <c:bubble3D val="0"/>
            <c:spPr>
              <a:solidFill>
                <a:schemeClr val="accent2">
                  <a:tint val="6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B72-49EB-99D7-DE6D1ECB5172}"/>
              </c:ext>
            </c:extLst>
          </c:dPt>
          <c:dPt>
            <c:idx val="11"/>
            <c:bubble3D val="0"/>
            <c:spPr>
              <a:solidFill>
                <a:schemeClr val="accent2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B72-49EB-99D7-DE6D1ECB5172}"/>
              </c:ext>
            </c:extLst>
          </c:dPt>
          <c:dPt>
            <c:idx val="12"/>
            <c:bubble3D val="0"/>
            <c:spPr>
              <a:solidFill>
                <a:schemeClr val="accent2">
                  <a:tint val="4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6B72-49EB-99D7-DE6D1ECB5172}"/>
              </c:ext>
            </c:extLst>
          </c:dPt>
          <c:dPt>
            <c:idx val="13"/>
            <c:bubble3D val="0"/>
            <c:spPr>
              <a:solidFill>
                <a:schemeClr val="accent2">
                  <a:tint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F2A7-42BC-A2CA-37E216ED3EB4}"/>
              </c:ext>
            </c:extLst>
          </c:dPt>
          <c:cat>
            <c:strRef>
              <c:f>'OOH 2020'!$D$6:$D$19</c:f>
              <c:strCache>
                <c:ptCount val="14"/>
                <c:pt idx="0">
                  <c:v>Real Estate &amp; Construction Material</c:v>
                </c:pt>
                <c:pt idx="1">
                  <c:v>FMCG</c:v>
                </c:pt>
                <c:pt idx="2">
                  <c:v>Financial Services (Banking, MF, Insurance, Bond share)</c:v>
                </c:pt>
                <c:pt idx="3">
                  <c:v>Organized Retail (Jewellery, Apparel, garments, showroom)</c:v>
                </c:pt>
                <c:pt idx="4">
                  <c:v>Consumer Services ( Hospitals, Restaurants, Education)</c:v>
                </c:pt>
                <c:pt idx="5">
                  <c:v>Media ( Print, TV Channels, Radio, DTH, OTT)</c:v>
                </c:pt>
                <c:pt idx="6">
                  <c:v>Automotive ( 2 Wheelers &amp; 4 Wheelers)</c:v>
                </c:pt>
                <c:pt idx="7">
                  <c:v>Telecom ( Mobile Services, Handsets &amp; Apps)</c:v>
                </c:pt>
                <c:pt idx="8">
                  <c:v>E-commerce ( Portals, Websites)</c:v>
                </c:pt>
                <c:pt idx="9">
                  <c:v>Electronic Durables ( Home Appliances, Laptop, Camera)</c:v>
                </c:pt>
                <c:pt idx="10">
                  <c:v>Pharmacy</c:v>
                </c:pt>
                <c:pt idx="11">
                  <c:v>Petroleum/Lubricants</c:v>
                </c:pt>
                <c:pt idx="12">
                  <c:v>Energy</c:v>
                </c:pt>
                <c:pt idx="13">
                  <c:v>Others</c:v>
                </c:pt>
              </c:strCache>
            </c:strRef>
          </c:cat>
          <c:val>
            <c:numRef>
              <c:f>'OOH 2020'!$F$6:$F$19</c:f>
              <c:numCache>
                <c:formatCode>0%</c:formatCode>
                <c:ptCount val="14"/>
                <c:pt idx="0">
                  <c:v>0.21</c:v>
                </c:pt>
                <c:pt idx="1">
                  <c:v>0.14000000000000001</c:v>
                </c:pt>
                <c:pt idx="2">
                  <c:v>0.13</c:v>
                </c:pt>
                <c:pt idx="3">
                  <c:v>0.11</c:v>
                </c:pt>
                <c:pt idx="4">
                  <c:v>0.11</c:v>
                </c:pt>
                <c:pt idx="5">
                  <c:v>0.1</c:v>
                </c:pt>
                <c:pt idx="6">
                  <c:v>7.0000000000000007E-2</c:v>
                </c:pt>
                <c:pt idx="7">
                  <c:v>0.05</c:v>
                </c:pt>
                <c:pt idx="8">
                  <c:v>0.02</c:v>
                </c:pt>
                <c:pt idx="9">
                  <c:v>0.02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7-42BC-A2CA-37E216ED3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latin typeface="Modern Love" panose="04090805081005020601" pitchFamily="82" charset="0"/>
              </a:rPr>
              <a:t>Contribution in 2019</a:t>
            </a:r>
          </a:p>
          <a:p>
            <a:pPr>
              <a:defRPr/>
            </a:pPr>
            <a:r>
              <a:rPr lang="en-IN">
                <a:latin typeface="Modern Love" panose="04090805081005020601" pitchFamily="82" charset="0"/>
              </a:rPr>
              <a:t>%</a:t>
            </a:r>
          </a:p>
        </c:rich>
      </c:tx>
      <c:layout>
        <c:manualLayout>
          <c:xMode val="edge"/>
          <c:yMode val="edge"/>
          <c:x val="0.24741099418647436"/>
          <c:y val="0.39496780868821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121495327102804E-2"/>
          <c:y val="2.5562862021428972E-2"/>
          <c:w val="0.94146059312679375"/>
          <c:h val="0.95674223326664809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>
                  <a:shade val="3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493-4812-97E6-CB77FA25FBB5}"/>
              </c:ext>
            </c:extLst>
          </c:dPt>
          <c:dPt>
            <c:idx val="1"/>
            <c:bubble3D val="0"/>
            <c:spPr>
              <a:solidFill>
                <a:schemeClr val="accent2">
                  <a:shade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493-4812-97E6-CB77FA25FBB5}"/>
              </c:ext>
            </c:extLst>
          </c:dPt>
          <c:dPt>
            <c:idx val="2"/>
            <c:bubble3D val="0"/>
            <c:spPr>
              <a:solidFill>
                <a:schemeClr val="accent2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493-4812-97E6-CB77FA25FBB5}"/>
              </c:ext>
            </c:extLst>
          </c:dPt>
          <c:dPt>
            <c:idx val="3"/>
            <c:bubble3D val="0"/>
            <c:spPr>
              <a:solidFill>
                <a:schemeClr val="accent2">
                  <a:shade val="6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493-4812-97E6-CB77FA25FBB5}"/>
              </c:ext>
            </c:extLst>
          </c:dPt>
          <c:dPt>
            <c:idx val="4"/>
            <c:bubble3D val="0"/>
            <c:spPr>
              <a:solidFill>
                <a:schemeClr val="accent2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493-4812-97E6-CB77FA25FBB5}"/>
              </c:ext>
            </c:extLst>
          </c:dPt>
          <c:dPt>
            <c:idx val="5"/>
            <c:bubble3D val="0"/>
            <c:spPr>
              <a:solidFill>
                <a:schemeClr val="accent2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493-4812-97E6-CB77FA25FBB5}"/>
              </c:ext>
            </c:extLst>
          </c:dPt>
          <c:dPt>
            <c:idx val="6"/>
            <c:bubble3D val="0"/>
            <c:spPr>
              <a:solidFill>
                <a:schemeClr val="accent2">
                  <a:shade val="9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493-4812-97E6-CB77FA25FBB5}"/>
              </c:ext>
            </c:extLst>
          </c:dPt>
          <c:dPt>
            <c:idx val="7"/>
            <c:bubble3D val="0"/>
            <c:spPr>
              <a:solidFill>
                <a:schemeClr val="accent2">
                  <a:tint val="9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493-4812-97E6-CB77FA25FBB5}"/>
              </c:ext>
            </c:extLst>
          </c:dPt>
          <c:dPt>
            <c:idx val="8"/>
            <c:bubble3D val="0"/>
            <c:spPr>
              <a:solidFill>
                <a:schemeClr val="accent2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493-4812-97E6-CB77FA25FBB5}"/>
              </c:ext>
            </c:extLst>
          </c:dPt>
          <c:dPt>
            <c:idx val="9"/>
            <c:bubble3D val="0"/>
            <c:spPr>
              <a:solidFill>
                <a:schemeClr val="accent2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493-4812-97E6-CB77FA25FBB5}"/>
              </c:ext>
            </c:extLst>
          </c:dPt>
          <c:dPt>
            <c:idx val="10"/>
            <c:bubble3D val="0"/>
            <c:spPr>
              <a:solidFill>
                <a:schemeClr val="accent2">
                  <a:tint val="6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493-4812-97E6-CB77FA25FBB5}"/>
              </c:ext>
            </c:extLst>
          </c:dPt>
          <c:dPt>
            <c:idx val="11"/>
            <c:bubble3D val="0"/>
            <c:spPr>
              <a:solidFill>
                <a:schemeClr val="accent2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493-4812-97E6-CB77FA25FBB5}"/>
              </c:ext>
            </c:extLst>
          </c:dPt>
          <c:dPt>
            <c:idx val="12"/>
            <c:bubble3D val="0"/>
            <c:spPr>
              <a:solidFill>
                <a:schemeClr val="accent2">
                  <a:tint val="4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493-4812-97E6-CB77FA25FBB5}"/>
              </c:ext>
            </c:extLst>
          </c:dPt>
          <c:dPt>
            <c:idx val="13"/>
            <c:bubble3D val="0"/>
            <c:spPr>
              <a:solidFill>
                <a:schemeClr val="accent2">
                  <a:tint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493-4812-97E6-CB77FA25FBB5}"/>
              </c:ext>
            </c:extLst>
          </c:dPt>
          <c:cat>
            <c:strRef>
              <c:f>'OOH 2020'!$D$6:$D$19</c:f>
              <c:strCache>
                <c:ptCount val="14"/>
                <c:pt idx="0">
                  <c:v>Real Estate &amp; Construction Material</c:v>
                </c:pt>
                <c:pt idx="1">
                  <c:v>FMCG</c:v>
                </c:pt>
                <c:pt idx="2">
                  <c:v>Financial Services (Banking, MF, Insurance, Bond share)</c:v>
                </c:pt>
                <c:pt idx="3">
                  <c:v>Organized Retail (Jewellery, Apparel, garments, showroom)</c:v>
                </c:pt>
                <c:pt idx="4">
                  <c:v>Consumer Services ( Hospitals, Restaurants, Education)</c:v>
                </c:pt>
                <c:pt idx="5">
                  <c:v>Media ( Print, TV Channels, Radio, DTH, OTT)</c:v>
                </c:pt>
                <c:pt idx="6">
                  <c:v>Automotive ( 2 Wheelers &amp; 4 Wheelers)</c:v>
                </c:pt>
                <c:pt idx="7">
                  <c:v>Telecom ( Mobile Services, Handsets &amp; Apps)</c:v>
                </c:pt>
                <c:pt idx="8">
                  <c:v>E-commerce ( Portals, Websites)</c:v>
                </c:pt>
                <c:pt idx="9">
                  <c:v>Electronic Durables ( Home Appliances, Laptop, Camera)</c:v>
                </c:pt>
                <c:pt idx="10">
                  <c:v>Pharmacy</c:v>
                </c:pt>
                <c:pt idx="11">
                  <c:v>Petroleum/Lubricants</c:v>
                </c:pt>
                <c:pt idx="12">
                  <c:v>Energy</c:v>
                </c:pt>
                <c:pt idx="13">
                  <c:v>Others</c:v>
                </c:pt>
              </c:strCache>
            </c:strRef>
          </c:cat>
          <c:val>
            <c:numRef>
              <c:f>'OOH 2020'!$G$6:$G$19</c:f>
              <c:numCache>
                <c:formatCode>0%</c:formatCode>
                <c:ptCount val="14"/>
                <c:pt idx="0">
                  <c:v>0.14000000000000001</c:v>
                </c:pt>
                <c:pt idx="1">
                  <c:v>0.11</c:v>
                </c:pt>
                <c:pt idx="2">
                  <c:v>0.1</c:v>
                </c:pt>
                <c:pt idx="3">
                  <c:v>0.15</c:v>
                </c:pt>
                <c:pt idx="4">
                  <c:v>0.15</c:v>
                </c:pt>
                <c:pt idx="5">
                  <c:v>0.06</c:v>
                </c:pt>
                <c:pt idx="6">
                  <c:v>0.06</c:v>
                </c:pt>
                <c:pt idx="7">
                  <c:v>0.06</c:v>
                </c:pt>
                <c:pt idx="8">
                  <c:v>0.03</c:v>
                </c:pt>
                <c:pt idx="9">
                  <c:v>0.03</c:v>
                </c:pt>
                <c:pt idx="10">
                  <c:v>0.01</c:v>
                </c:pt>
                <c:pt idx="11">
                  <c:v>0</c:v>
                </c:pt>
                <c:pt idx="12">
                  <c:v>0</c:v>
                </c:pt>
                <c:pt idx="1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8D-490C-B24F-881AC3272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800" b="1"/>
              <a:t>Category Growth OOH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'OOH 2020'!$D$5</c:f>
              <c:strCache>
                <c:ptCount val="1"/>
                <c:pt idx="0">
                  <c:v>Product Category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rgbClr val="FF0000"/>
              </a:solidFill>
            </a:ln>
            <a:effectLst/>
          </c:spPr>
          <c:invertIfNegative val="0"/>
          <c:cat>
            <c:strRef>
              <c:f>'OOH 2020'!$D$6:$D$19</c:f>
              <c:strCache>
                <c:ptCount val="14"/>
                <c:pt idx="0">
                  <c:v>Real Estate &amp; Construction Material</c:v>
                </c:pt>
                <c:pt idx="1">
                  <c:v>FMCG</c:v>
                </c:pt>
                <c:pt idx="2">
                  <c:v>Financial Services (Banking, MF, Insurance, Bond share)</c:v>
                </c:pt>
                <c:pt idx="3">
                  <c:v>Organized Retail (Jewellery, Apparel, garments, showroom)</c:v>
                </c:pt>
                <c:pt idx="4">
                  <c:v>Consumer Services ( Hospitals, Restaurants, Education)</c:v>
                </c:pt>
                <c:pt idx="5">
                  <c:v>Media ( Print, TV Channels, Radio, DTH, OTT)</c:v>
                </c:pt>
                <c:pt idx="6">
                  <c:v>Automotive ( 2 Wheelers &amp; 4 Wheelers)</c:v>
                </c:pt>
                <c:pt idx="7">
                  <c:v>Telecom ( Mobile Services, Handsets &amp; Apps)</c:v>
                </c:pt>
                <c:pt idx="8">
                  <c:v>E-commerce ( Portals, Websites)</c:v>
                </c:pt>
                <c:pt idx="9">
                  <c:v>Electronic Durables ( Home Appliances, Laptop, Camera)</c:v>
                </c:pt>
                <c:pt idx="10">
                  <c:v>Pharmacy</c:v>
                </c:pt>
                <c:pt idx="11">
                  <c:v>Petroleum/Lubricants</c:v>
                </c:pt>
                <c:pt idx="12">
                  <c:v>Energy</c:v>
                </c:pt>
                <c:pt idx="13">
                  <c:v>Others</c:v>
                </c:pt>
              </c:strCache>
            </c:strRef>
          </c:cat>
          <c:val>
            <c:numRef>
              <c:f>'OOH 2020'!$H$6:$H$19</c:f>
              <c:numCache>
                <c:formatCode>0%</c:formatCode>
                <c:ptCount val="14"/>
                <c:pt idx="0">
                  <c:v>-0.47</c:v>
                </c:pt>
                <c:pt idx="1">
                  <c:v>-0.55000000000000004</c:v>
                </c:pt>
                <c:pt idx="2">
                  <c:v>-0.5</c:v>
                </c:pt>
                <c:pt idx="3">
                  <c:v>-0.72</c:v>
                </c:pt>
                <c:pt idx="4">
                  <c:v>-0.73</c:v>
                </c:pt>
                <c:pt idx="5">
                  <c:v>-0.45</c:v>
                </c:pt>
                <c:pt idx="6">
                  <c:v>-0.54</c:v>
                </c:pt>
                <c:pt idx="7">
                  <c:v>-0.68</c:v>
                </c:pt>
                <c:pt idx="8">
                  <c:v>-0.72</c:v>
                </c:pt>
                <c:pt idx="9">
                  <c:v>-0.75</c:v>
                </c:pt>
                <c:pt idx="10">
                  <c:v>-0.68</c:v>
                </c:pt>
                <c:pt idx="11">
                  <c:v>-0.74</c:v>
                </c:pt>
                <c:pt idx="12">
                  <c:v>-0.5</c:v>
                </c:pt>
                <c:pt idx="13">
                  <c:v>-0.86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72-4795-B5A8-3A286ADE2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-2"/>
        <c:axId val="1019294336"/>
        <c:axId val="1019295584"/>
      </c:barChart>
      <c:catAx>
        <c:axId val="10192943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19295584"/>
        <c:crosses val="autoZero"/>
        <c:auto val="1"/>
        <c:lblAlgn val="ctr"/>
        <c:lblOffset val="100"/>
        <c:noMultiLvlLbl val="0"/>
      </c:catAx>
      <c:valAx>
        <c:axId val="101929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  <a:alpha val="68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600" b="1"/>
                  <a:t>%GROWTH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294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latin typeface="Bahnschrift" panose="020B0502040204020203" pitchFamily="34" charset="0"/>
              </a:rPr>
              <a:t>OOH Media Spend(</a:t>
            </a:r>
            <a:r>
              <a:rPr lang="en-IN" sz="1000">
                <a:latin typeface="Arial Narrow" panose="020B0606020202030204" pitchFamily="34" charset="0"/>
              </a:rPr>
              <a:t>in Rs Cr</a:t>
            </a:r>
            <a:r>
              <a:rPr lang="en-IN">
                <a:latin typeface="Bahnschrift" panose="020B0502040204020203" pitchFamily="34" charset="0"/>
              </a:rPr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'OOH 2021A'!$D$5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4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'OOH 2021A'!$E$4:$H$4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'OOH 2021A'!$E$5:$H$5</c:f>
              <c:numCache>
                <c:formatCode>General</c:formatCode>
                <c:ptCount val="4"/>
                <c:pt idx="0">
                  <c:v>862</c:v>
                </c:pt>
                <c:pt idx="1">
                  <c:v>844</c:v>
                </c:pt>
                <c:pt idx="2">
                  <c:v>978</c:v>
                </c:pt>
                <c:pt idx="3">
                  <c:v>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04-418C-84F7-0F5D8F781680}"/>
            </c:ext>
          </c:extLst>
        </c:ser>
        <c:ser>
          <c:idx val="1"/>
          <c:order val="1"/>
          <c:tx>
            <c:strRef>
              <c:f>'OOH 2021A'!$D$6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'OOH 2021A'!$E$4:$H$4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'OOH 2021A'!$E$6:$H$6</c:f>
              <c:numCache>
                <c:formatCode>General</c:formatCode>
                <c:ptCount val="4"/>
                <c:pt idx="0">
                  <c:v>753</c:v>
                </c:pt>
                <c:pt idx="1">
                  <c:v>8</c:v>
                </c:pt>
                <c:pt idx="2">
                  <c:v>99</c:v>
                </c:pt>
                <c:pt idx="3">
                  <c:v>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404-418C-84F7-0F5D8F781680}"/>
            </c:ext>
          </c:extLst>
        </c:ser>
        <c:ser>
          <c:idx val="2"/>
          <c:order val="2"/>
          <c:tx>
            <c:strRef>
              <c:f>'OOH 2021A'!$D$7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4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'OOH 2021A'!$E$4:$H$4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'OOH 2021A'!$E$7:$H$7</c:f>
              <c:numCache>
                <c:formatCode>General</c:formatCode>
                <c:ptCount val="4"/>
                <c:pt idx="0">
                  <c:v>450</c:v>
                </c:pt>
                <c:pt idx="1">
                  <c:v>252</c:v>
                </c:pt>
                <c:pt idx="2">
                  <c:v>590</c:v>
                </c:pt>
                <c:pt idx="3">
                  <c:v>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404-418C-84F7-0F5D8F78168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17534367"/>
        <c:axId val="217527295"/>
      </c:barChart>
      <c:catAx>
        <c:axId val="21753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527295"/>
        <c:crosses val="autoZero"/>
        <c:auto val="1"/>
        <c:lblAlgn val="ctr"/>
        <c:lblOffset val="100"/>
        <c:noMultiLvlLbl val="0"/>
      </c:catAx>
      <c:valAx>
        <c:axId val="21752729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7534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0">
                <a:latin typeface="Modern Love" panose="04090805081005020601" pitchFamily="82" charset="0"/>
              </a:rPr>
              <a:t>CATEGORY CONTRIBUTION</a:t>
            </a:r>
            <a:r>
              <a:rPr lang="en-IN" sz="1600" b="0" baseline="0">
                <a:latin typeface="Modern Love" panose="04090805081005020601" pitchFamily="82" charset="0"/>
              </a:rPr>
              <a:t> (in Cr)</a:t>
            </a:r>
            <a:endParaRPr lang="en-IN" sz="1600" b="0">
              <a:latin typeface="Modern Love" panose="04090805081005020601" pitchFamily="82" charset="0"/>
            </a:endParaRPr>
          </a:p>
        </c:rich>
      </c:tx>
      <c:layout>
        <c:manualLayout>
          <c:xMode val="edge"/>
          <c:yMode val="edge"/>
          <c:x val="0.12830182313940358"/>
          <c:y val="0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82100212140636E-2"/>
          <c:y val="8.9688240932774319E-2"/>
          <c:w val="0.83938016832337459"/>
          <c:h val="0.87854783147832938"/>
        </c:manualLayout>
      </c:layout>
      <c:doughnutChart>
        <c:varyColors val="1"/>
        <c:ser>
          <c:idx val="0"/>
          <c:order val="0"/>
          <c:tx>
            <c:strRef>
              <c:f>'OOH 2021B'!$E$6</c:f>
              <c:strCache>
                <c:ptCount val="1"/>
                <c:pt idx="0">
                  <c:v>Yr 
2020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3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F84-4022-B1EA-4A2807DB44CC}"/>
              </c:ext>
            </c:extLst>
          </c:dPt>
          <c:dPt>
            <c:idx val="1"/>
            <c:bubble3D val="0"/>
            <c:spPr>
              <a:solidFill>
                <a:schemeClr val="accent4">
                  <a:shade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F84-4022-B1EA-4A2807DB44CC}"/>
              </c:ext>
            </c:extLst>
          </c:dPt>
          <c:dPt>
            <c:idx val="2"/>
            <c:bubble3D val="0"/>
            <c:spPr>
              <a:solidFill>
                <a:schemeClr val="accent4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F84-4022-B1EA-4A2807DB44CC}"/>
              </c:ext>
            </c:extLst>
          </c:dPt>
          <c:dPt>
            <c:idx val="3"/>
            <c:bubble3D val="0"/>
            <c:spPr>
              <a:solidFill>
                <a:schemeClr val="accent4">
                  <a:shade val="6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F84-4022-B1EA-4A2807DB44CC}"/>
              </c:ext>
            </c:extLst>
          </c:dPt>
          <c:dPt>
            <c:idx val="4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F84-4022-B1EA-4A2807DB44CC}"/>
              </c:ext>
            </c:extLst>
          </c:dPt>
          <c:dPt>
            <c:idx val="5"/>
            <c:bubble3D val="0"/>
            <c:spPr>
              <a:solidFill>
                <a:schemeClr val="accent4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F84-4022-B1EA-4A2807DB44CC}"/>
              </c:ext>
            </c:extLst>
          </c:dPt>
          <c:dPt>
            <c:idx val="6"/>
            <c:bubble3D val="0"/>
            <c:spPr>
              <a:solidFill>
                <a:schemeClr val="accent4">
                  <a:shade val="9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F84-4022-B1EA-4A2807DB44CC}"/>
              </c:ext>
            </c:extLst>
          </c:dPt>
          <c:dPt>
            <c:idx val="7"/>
            <c:bubble3D val="0"/>
            <c:spPr>
              <a:solidFill>
                <a:schemeClr val="accent4">
                  <a:tint val="9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F84-4022-B1EA-4A2807DB44CC}"/>
              </c:ext>
            </c:extLst>
          </c:dPt>
          <c:dPt>
            <c:idx val="8"/>
            <c:bubble3D val="0"/>
            <c:spPr>
              <a:solidFill>
                <a:schemeClr val="accent4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F84-4022-B1EA-4A2807DB44CC}"/>
              </c:ext>
            </c:extLst>
          </c:dPt>
          <c:dPt>
            <c:idx val="9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F84-4022-B1EA-4A2807DB44CC}"/>
              </c:ext>
            </c:extLst>
          </c:dPt>
          <c:dPt>
            <c:idx val="10"/>
            <c:bubble3D val="0"/>
            <c:spPr>
              <a:solidFill>
                <a:schemeClr val="accent4">
                  <a:tint val="6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F84-4022-B1EA-4A2807DB44CC}"/>
              </c:ext>
            </c:extLst>
          </c:dPt>
          <c:dPt>
            <c:idx val="11"/>
            <c:bubble3D val="0"/>
            <c:spPr>
              <a:solidFill>
                <a:schemeClr val="accent4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F84-4022-B1EA-4A2807DB44CC}"/>
              </c:ext>
            </c:extLst>
          </c:dPt>
          <c:dPt>
            <c:idx val="12"/>
            <c:bubble3D val="0"/>
            <c:spPr>
              <a:solidFill>
                <a:schemeClr val="accent4">
                  <a:tint val="4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4F84-4022-B1EA-4A2807DB44CC}"/>
              </c:ext>
            </c:extLst>
          </c:dPt>
          <c:dPt>
            <c:idx val="13"/>
            <c:bubble3D val="0"/>
            <c:spPr>
              <a:solidFill>
                <a:schemeClr val="accent4">
                  <a:tint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4F84-4022-B1EA-4A2807DB44CC}"/>
              </c:ext>
            </c:extLst>
          </c:dPt>
          <c:cat>
            <c:strRef>
              <c:f>'OOH 2021B'!$D$7:$D$20</c:f>
              <c:strCache>
                <c:ptCount val="14"/>
                <c:pt idx="0">
                  <c:v>Real Estate &amp; Construction</c:v>
                </c:pt>
                <c:pt idx="1">
                  <c:v>Organized Retail (Jewellery, 
Apparel, garments, showroom)</c:v>
                </c:pt>
                <c:pt idx="2">
                  <c:v>FMCG</c:v>
                </c:pt>
                <c:pt idx="3">
                  <c:v>Financial Services (Banking, MF, 
Insurance, Bond share)</c:v>
                </c:pt>
                <c:pt idx="4">
                  <c:v>Consumer Services ( Hospitals, 
Restaurants, Education)</c:v>
                </c:pt>
                <c:pt idx="5">
                  <c:v>Media ( Print, T.V Channels, Radio, 
DTH, OTT)</c:v>
                </c:pt>
                <c:pt idx="6">
                  <c:v>Automotive ( 2 Wheelers &amp; 4 
Wheelers)</c:v>
                </c:pt>
                <c:pt idx="7">
                  <c:v>Telecom (Mobile Services, 
Handsets)</c:v>
                </c:pt>
                <c:pt idx="8">
                  <c:v>E-commerce (Portals, Websites, 
Apps)</c:v>
                </c:pt>
                <c:pt idx="9">
                  <c:v>Electronic Durables (Home 
Appliances, Laptop, Camera)</c:v>
                </c:pt>
                <c:pt idx="10">
                  <c:v>Pharmacy</c:v>
                </c:pt>
                <c:pt idx="11">
                  <c:v>Petroleum/Lubricants</c:v>
                </c:pt>
                <c:pt idx="12">
                  <c:v>Energy</c:v>
                </c:pt>
                <c:pt idx="13">
                  <c:v>Others</c:v>
                </c:pt>
              </c:strCache>
            </c:strRef>
          </c:cat>
          <c:val>
            <c:numRef>
              <c:f>'OOH 2021B'!$E$7:$E$20</c:f>
              <c:numCache>
                <c:formatCode>General</c:formatCode>
                <c:ptCount val="14"/>
                <c:pt idx="0">
                  <c:v>268</c:v>
                </c:pt>
                <c:pt idx="1">
                  <c:v>145</c:v>
                </c:pt>
                <c:pt idx="2">
                  <c:v>174</c:v>
                </c:pt>
                <c:pt idx="3">
                  <c:v>169</c:v>
                </c:pt>
                <c:pt idx="4">
                  <c:v>140</c:v>
                </c:pt>
                <c:pt idx="5">
                  <c:v>126</c:v>
                </c:pt>
                <c:pt idx="6">
                  <c:v>94</c:v>
                </c:pt>
                <c:pt idx="7">
                  <c:v>65</c:v>
                </c:pt>
                <c:pt idx="8">
                  <c:v>28</c:v>
                </c:pt>
                <c:pt idx="9">
                  <c:v>23</c:v>
                </c:pt>
                <c:pt idx="10">
                  <c:v>6</c:v>
                </c:pt>
                <c:pt idx="11">
                  <c:v>3</c:v>
                </c:pt>
                <c:pt idx="12">
                  <c:v>1</c:v>
                </c:pt>
                <c:pt idx="1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92-44CB-88F5-FD2FFDB3F88E}"/>
            </c:ext>
          </c:extLst>
        </c:ser>
        <c:ser>
          <c:idx val="1"/>
          <c:order val="1"/>
          <c:tx>
            <c:strRef>
              <c:f>'OOH 2021B'!$F$6</c:f>
              <c:strCache>
                <c:ptCount val="1"/>
                <c:pt idx="0">
                  <c:v>Yr
2021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</c:spPr>
          <c:explosion val="10"/>
          <c:dPt>
            <c:idx val="0"/>
            <c:bubble3D val="0"/>
            <c:explosion val="11"/>
            <c:spPr>
              <a:solidFill>
                <a:srgbClr val="51250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692-44CB-88F5-FD2FFDB3F88E}"/>
              </c:ext>
            </c:extLst>
          </c:dPt>
          <c:dPt>
            <c:idx val="1"/>
            <c:bubble3D val="0"/>
            <c:spPr>
              <a:solidFill>
                <a:srgbClr val="77370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692-44CB-88F5-FD2FFDB3F88E}"/>
              </c:ext>
            </c:extLst>
          </c:dPt>
          <c:dPt>
            <c:idx val="2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692-44CB-88F5-FD2FFDB3F88E}"/>
              </c:ext>
            </c:extLst>
          </c:dPt>
          <c:dPt>
            <c:idx val="3"/>
            <c:bubble3D val="0"/>
            <c:spPr>
              <a:solidFill>
                <a:srgbClr val="8D410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5692-44CB-88F5-FD2FFDB3F88E}"/>
              </c:ext>
            </c:extLst>
          </c:dPt>
          <c:dPt>
            <c:idx val="4"/>
            <c:bubble3D val="0"/>
            <c:spPr>
              <a:solidFill>
                <a:srgbClr val="9A470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692-44CB-88F5-FD2FFDB3F88E}"/>
              </c:ext>
            </c:extLst>
          </c:dPt>
          <c:dPt>
            <c:idx val="5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692-44CB-88F5-FD2FFDB3F88E}"/>
              </c:ext>
            </c:extLst>
          </c:dPt>
          <c:dPt>
            <c:idx val="6"/>
            <c:bubble3D val="0"/>
            <c:spPr>
              <a:solidFill>
                <a:srgbClr val="CC5D1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692-44CB-88F5-FD2FFDB3F88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5692-44CB-88F5-FD2FFDB3F88E}"/>
              </c:ext>
            </c:extLst>
          </c:dPt>
          <c:dPt>
            <c:idx val="8"/>
            <c:bubble3D val="0"/>
            <c:spPr>
              <a:solidFill>
                <a:srgbClr val="F5BB9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5692-44CB-88F5-FD2FFDB3F88E}"/>
              </c:ext>
            </c:extLst>
          </c:dPt>
          <c:dPt>
            <c:idx val="9"/>
            <c:bubble3D val="0"/>
            <c:spPr>
              <a:solidFill>
                <a:srgbClr val="F9D1B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692-44CB-88F5-FD2FFDB3F88E}"/>
              </c:ext>
            </c:extLst>
          </c:dPt>
          <c:dPt>
            <c:idx val="1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5692-44CB-88F5-FD2FFDB3F88E}"/>
              </c:ext>
            </c:extLst>
          </c:dPt>
          <c:dPt>
            <c:idx val="11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692-44CB-88F5-FD2FFDB3F88E}"/>
              </c:ext>
            </c:extLst>
          </c:dPt>
          <c:dPt>
            <c:idx val="12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5692-44CB-88F5-FD2FFDB3F88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692-44CB-88F5-FD2FFDB3F88E}"/>
              </c:ext>
            </c:extLst>
          </c:dPt>
          <c:cat>
            <c:strRef>
              <c:f>'OOH 2021B'!$D$7:$D$20</c:f>
              <c:strCache>
                <c:ptCount val="14"/>
                <c:pt idx="0">
                  <c:v>Real Estate &amp; Construction</c:v>
                </c:pt>
                <c:pt idx="1">
                  <c:v>Organized Retail (Jewellery, 
Apparel, garments, showroom)</c:v>
                </c:pt>
                <c:pt idx="2">
                  <c:v>FMCG</c:v>
                </c:pt>
                <c:pt idx="3">
                  <c:v>Financial Services (Banking, MF, 
Insurance, Bond share)</c:v>
                </c:pt>
                <c:pt idx="4">
                  <c:v>Consumer Services ( Hospitals, 
Restaurants, Education)</c:v>
                </c:pt>
                <c:pt idx="5">
                  <c:v>Media ( Print, T.V Channels, Radio, 
DTH, OTT)</c:v>
                </c:pt>
                <c:pt idx="6">
                  <c:v>Automotive ( 2 Wheelers &amp; 4 
Wheelers)</c:v>
                </c:pt>
                <c:pt idx="7">
                  <c:v>Telecom (Mobile Services, 
Handsets)</c:v>
                </c:pt>
                <c:pt idx="8">
                  <c:v>E-commerce (Portals, Websites, 
Apps)</c:v>
                </c:pt>
                <c:pt idx="9">
                  <c:v>Electronic Durables (Home 
Appliances, Laptop, Camera)</c:v>
                </c:pt>
                <c:pt idx="10">
                  <c:v>Pharmacy</c:v>
                </c:pt>
                <c:pt idx="11">
                  <c:v>Petroleum/Lubricants</c:v>
                </c:pt>
                <c:pt idx="12">
                  <c:v>Energy</c:v>
                </c:pt>
                <c:pt idx="13">
                  <c:v>Others</c:v>
                </c:pt>
              </c:strCache>
            </c:strRef>
          </c:cat>
          <c:val>
            <c:numRef>
              <c:f>'OOH 2021B'!$F$7:$F$20</c:f>
              <c:numCache>
                <c:formatCode>General</c:formatCode>
                <c:ptCount val="14"/>
                <c:pt idx="0">
                  <c:v>472</c:v>
                </c:pt>
                <c:pt idx="1">
                  <c:v>298</c:v>
                </c:pt>
                <c:pt idx="2">
                  <c:v>289</c:v>
                </c:pt>
                <c:pt idx="3">
                  <c:v>281</c:v>
                </c:pt>
                <c:pt idx="4">
                  <c:v>237</c:v>
                </c:pt>
                <c:pt idx="5">
                  <c:v>152</c:v>
                </c:pt>
                <c:pt idx="6">
                  <c:v>111</c:v>
                </c:pt>
                <c:pt idx="7">
                  <c:v>60</c:v>
                </c:pt>
                <c:pt idx="8">
                  <c:v>49</c:v>
                </c:pt>
                <c:pt idx="9">
                  <c:v>40</c:v>
                </c:pt>
                <c:pt idx="10">
                  <c:v>15</c:v>
                </c:pt>
                <c:pt idx="11">
                  <c:v>8</c:v>
                </c:pt>
                <c:pt idx="12">
                  <c:v>2</c:v>
                </c:pt>
                <c:pt idx="13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92-44CB-88F5-FD2FFDB3F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>
                <a:latin typeface="Modern Love" panose="04090805081005020601" pitchFamily="82" charset="0"/>
              </a:rPr>
              <a:t>CATEGORY CONTRIBUTION (in %)</a:t>
            </a:r>
          </a:p>
        </c:rich>
      </c:tx>
      <c:layout>
        <c:manualLayout>
          <c:xMode val="edge"/>
          <c:yMode val="edge"/>
          <c:x val="0.14187461401237836"/>
          <c:y val="7.819904921449977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69155788906119"/>
          <c:y val="0.11097758663366844"/>
          <c:w val="0.81118661437948469"/>
          <c:h val="0.8707759685496147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shade val="3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DBB-4F1E-A72A-7058E1135AC1}"/>
              </c:ext>
            </c:extLst>
          </c:dPt>
          <c:dPt>
            <c:idx val="1"/>
            <c:bubble3D val="0"/>
            <c:spPr>
              <a:solidFill>
                <a:schemeClr val="accent4">
                  <a:shade val="4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DBB-4F1E-A72A-7058E1135AC1}"/>
              </c:ext>
            </c:extLst>
          </c:dPt>
          <c:dPt>
            <c:idx val="2"/>
            <c:bubble3D val="0"/>
            <c:spPr>
              <a:solidFill>
                <a:schemeClr val="accent4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DBB-4F1E-A72A-7058E1135AC1}"/>
              </c:ext>
            </c:extLst>
          </c:dPt>
          <c:dPt>
            <c:idx val="3"/>
            <c:bubble3D val="0"/>
            <c:spPr>
              <a:solidFill>
                <a:schemeClr val="accent4">
                  <a:shade val="6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DBB-4F1E-A72A-7058E1135AC1}"/>
              </c:ext>
            </c:extLst>
          </c:dPt>
          <c:dPt>
            <c:idx val="4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DBB-4F1E-A72A-7058E1135AC1}"/>
              </c:ext>
            </c:extLst>
          </c:dPt>
          <c:dPt>
            <c:idx val="5"/>
            <c:bubble3D val="0"/>
            <c:spPr>
              <a:solidFill>
                <a:schemeClr val="accent4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DBB-4F1E-A72A-7058E1135AC1}"/>
              </c:ext>
            </c:extLst>
          </c:dPt>
          <c:dPt>
            <c:idx val="6"/>
            <c:bubble3D val="0"/>
            <c:spPr>
              <a:solidFill>
                <a:schemeClr val="accent4">
                  <a:shade val="9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DBB-4F1E-A72A-7058E1135AC1}"/>
              </c:ext>
            </c:extLst>
          </c:dPt>
          <c:dPt>
            <c:idx val="7"/>
            <c:bubble3D val="0"/>
            <c:spPr>
              <a:solidFill>
                <a:schemeClr val="accent4">
                  <a:tint val="9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DBB-4F1E-A72A-7058E1135AC1}"/>
              </c:ext>
            </c:extLst>
          </c:dPt>
          <c:dPt>
            <c:idx val="8"/>
            <c:bubble3D val="0"/>
            <c:spPr>
              <a:solidFill>
                <a:schemeClr val="accent4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DBB-4F1E-A72A-7058E1135AC1}"/>
              </c:ext>
            </c:extLst>
          </c:dPt>
          <c:dPt>
            <c:idx val="9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DBB-4F1E-A72A-7058E1135AC1}"/>
              </c:ext>
            </c:extLst>
          </c:dPt>
          <c:dPt>
            <c:idx val="10"/>
            <c:bubble3D val="0"/>
            <c:spPr>
              <a:solidFill>
                <a:schemeClr val="accent4">
                  <a:tint val="6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5DBB-4F1E-A72A-7058E1135AC1}"/>
              </c:ext>
            </c:extLst>
          </c:dPt>
          <c:dPt>
            <c:idx val="11"/>
            <c:bubble3D val="0"/>
            <c:spPr>
              <a:solidFill>
                <a:schemeClr val="accent4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5DBB-4F1E-A72A-7058E1135AC1}"/>
              </c:ext>
            </c:extLst>
          </c:dPt>
          <c:dPt>
            <c:idx val="12"/>
            <c:bubble3D val="0"/>
            <c:spPr>
              <a:solidFill>
                <a:schemeClr val="accent4">
                  <a:tint val="4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5DBB-4F1E-A72A-7058E1135AC1}"/>
              </c:ext>
            </c:extLst>
          </c:dPt>
          <c:dPt>
            <c:idx val="13"/>
            <c:bubble3D val="0"/>
            <c:spPr>
              <a:solidFill>
                <a:schemeClr val="accent4">
                  <a:tint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5DBB-4F1E-A72A-7058E1135AC1}"/>
              </c:ext>
            </c:extLst>
          </c:dPt>
          <c:cat>
            <c:strRef>
              <c:f>'OOH 2021B'!$D$7:$D$20</c:f>
              <c:strCache>
                <c:ptCount val="14"/>
                <c:pt idx="0">
                  <c:v>Real Estate &amp; Construction</c:v>
                </c:pt>
                <c:pt idx="1">
                  <c:v>Organized Retail (Jewellery, 
Apparel, garments, showroom)</c:v>
                </c:pt>
                <c:pt idx="2">
                  <c:v>FMCG</c:v>
                </c:pt>
                <c:pt idx="3">
                  <c:v>Financial Services (Banking, MF, 
Insurance, Bond share)</c:v>
                </c:pt>
                <c:pt idx="4">
                  <c:v>Consumer Services ( Hospitals, 
Restaurants, Education)</c:v>
                </c:pt>
                <c:pt idx="5">
                  <c:v>Media ( Print, T.V Channels, Radio, 
DTH, OTT)</c:v>
                </c:pt>
                <c:pt idx="6">
                  <c:v>Automotive ( 2 Wheelers &amp; 4 
Wheelers)</c:v>
                </c:pt>
                <c:pt idx="7">
                  <c:v>Telecom (Mobile Services, 
Handsets)</c:v>
                </c:pt>
                <c:pt idx="8">
                  <c:v>E-commerce (Portals, Websites, 
Apps)</c:v>
                </c:pt>
                <c:pt idx="9">
                  <c:v>Electronic Durables (Home 
Appliances, Laptop, Camera)</c:v>
                </c:pt>
                <c:pt idx="10">
                  <c:v>Pharmacy</c:v>
                </c:pt>
                <c:pt idx="11">
                  <c:v>Petroleum/Lubricants</c:v>
                </c:pt>
                <c:pt idx="12">
                  <c:v>Energy</c:v>
                </c:pt>
                <c:pt idx="13">
                  <c:v>Others</c:v>
                </c:pt>
              </c:strCache>
            </c:strRef>
          </c:cat>
          <c:val>
            <c:numRef>
              <c:f>'OOH 2021B'!$J$7:$J$20</c:f>
              <c:numCache>
                <c:formatCode>0%</c:formatCode>
                <c:ptCount val="14"/>
                <c:pt idx="0">
                  <c:v>0.21</c:v>
                </c:pt>
                <c:pt idx="1">
                  <c:v>0.11</c:v>
                </c:pt>
                <c:pt idx="2">
                  <c:v>0.14000000000000001</c:v>
                </c:pt>
                <c:pt idx="3">
                  <c:v>0.13</c:v>
                </c:pt>
                <c:pt idx="4">
                  <c:v>0.11</c:v>
                </c:pt>
                <c:pt idx="5">
                  <c:v>0.1</c:v>
                </c:pt>
                <c:pt idx="6">
                  <c:v>7.0000000000000007E-2</c:v>
                </c:pt>
                <c:pt idx="7">
                  <c:v>0.05</c:v>
                </c:pt>
                <c:pt idx="8">
                  <c:v>0.02</c:v>
                </c:pt>
                <c:pt idx="9">
                  <c:v>0.02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93-4B49-A559-8D473F18F2E9}"/>
            </c:ext>
          </c:extLst>
        </c:ser>
        <c:ser>
          <c:idx val="1"/>
          <c:order val="1"/>
          <c:explosion val="9"/>
          <c:dPt>
            <c:idx val="0"/>
            <c:bubble3D val="0"/>
            <c:spPr>
              <a:solidFill>
                <a:srgbClr val="51250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C93-4B49-A559-8D473F18F2E9}"/>
              </c:ext>
            </c:extLst>
          </c:dPt>
          <c:dPt>
            <c:idx val="1"/>
            <c:bubble3D val="0"/>
            <c:spPr>
              <a:solidFill>
                <a:srgbClr val="602C0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C93-4B49-A559-8D473F18F2E9}"/>
              </c:ext>
            </c:extLst>
          </c:dPt>
          <c:dPt>
            <c:idx val="2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C93-4B49-A559-8D473F18F2E9}"/>
              </c:ext>
            </c:extLst>
          </c:dPt>
          <c:dPt>
            <c:idx val="3"/>
            <c:bubble3D val="0"/>
            <c:spPr>
              <a:solidFill>
                <a:srgbClr val="A24A0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9C93-4B49-A559-8D473F18F2E9}"/>
              </c:ext>
            </c:extLst>
          </c:dPt>
          <c:dPt>
            <c:idx val="4"/>
            <c:bubble3D val="0"/>
            <c:spPr>
              <a:solidFill>
                <a:srgbClr val="AD4F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C93-4B49-A559-8D473F18F2E9}"/>
              </c:ext>
            </c:extLst>
          </c:dPt>
          <c:dPt>
            <c:idx val="5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9C93-4B49-A559-8D473F18F2E9}"/>
              </c:ext>
            </c:extLst>
          </c:dPt>
          <c:dPt>
            <c:idx val="6"/>
            <c:bubble3D val="0"/>
            <c:spPr>
              <a:solidFill>
                <a:schemeClr val="accent2">
                  <a:lumMod val="75000"/>
                  <a:alpha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C93-4B49-A559-8D473F18F2E9}"/>
              </c:ext>
            </c:extLst>
          </c:dPt>
          <c:dPt>
            <c:idx val="7"/>
            <c:bubble3D val="0"/>
            <c:spPr>
              <a:solidFill>
                <a:schemeClr val="accent2">
                  <a:lumMod val="75000"/>
                  <a:alpha val="6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9C93-4B49-A559-8D473F18F2E9}"/>
              </c:ext>
            </c:extLst>
          </c:dPt>
          <c:dPt>
            <c:idx val="8"/>
            <c:bubble3D val="0"/>
            <c:spPr>
              <a:solidFill>
                <a:srgbClr val="F2A67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C93-4B49-A559-8D473F18F2E9}"/>
              </c:ext>
            </c:extLst>
          </c:dPt>
          <c:dPt>
            <c:idx val="9"/>
            <c:bubble3D val="0"/>
            <c:spPr>
              <a:solidFill>
                <a:schemeClr val="accent2">
                  <a:lumMod val="60000"/>
                  <a:lumOff val="40000"/>
                  <a:alpha val="7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9C93-4B49-A559-8D473F18F2E9}"/>
              </c:ext>
            </c:extLst>
          </c:dPt>
          <c:dPt>
            <c:idx val="10"/>
            <c:bubble3D val="0"/>
            <c:spPr>
              <a:solidFill>
                <a:schemeClr val="accent2">
                  <a:lumMod val="40000"/>
                  <a:lumOff val="60000"/>
                  <a:alpha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C93-4B49-A559-8D473F18F2E9}"/>
              </c:ext>
            </c:extLst>
          </c:dPt>
          <c:dPt>
            <c:idx val="11"/>
            <c:bubble3D val="0"/>
            <c:spPr>
              <a:solidFill>
                <a:schemeClr val="accent4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5DBB-4F1E-A72A-7058E1135AC1}"/>
              </c:ext>
            </c:extLst>
          </c:dPt>
          <c:dPt>
            <c:idx val="12"/>
            <c:bubble3D val="0"/>
            <c:spPr>
              <a:solidFill>
                <a:schemeClr val="accent2">
                  <a:lumMod val="20000"/>
                  <a:lumOff val="80000"/>
                  <a:alpha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C93-4B49-A559-8D473F18F2E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20000"/>
                  <a:lumOff val="80000"/>
                  <a:alpha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9C93-4B49-A559-8D473F18F2E9}"/>
              </c:ext>
            </c:extLst>
          </c:dPt>
          <c:cat>
            <c:strRef>
              <c:f>'OOH 2021B'!$D$7:$D$20</c:f>
              <c:strCache>
                <c:ptCount val="14"/>
                <c:pt idx="0">
                  <c:v>Real Estate &amp; Construction</c:v>
                </c:pt>
                <c:pt idx="1">
                  <c:v>Organized Retail (Jewellery, 
Apparel, garments, showroom)</c:v>
                </c:pt>
                <c:pt idx="2">
                  <c:v>FMCG</c:v>
                </c:pt>
                <c:pt idx="3">
                  <c:v>Financial Services (Banking, MF, 
Insurance, Bond share)</c:v>
                </c:pt>
                <c:pt idx="4">
                  <c:v>Consumer Services ( Hospitals, 
Restaurants, Education)</c:v>
                </c:pt>
                <c:pt idx="5">
                  <c:v>Media ( Print, T.V Channels, Radio, 
DTH, OTT)</c:v>
                </c:pt>
                <c:pt idx="6">
                  <c:v>Automotive ( 2 Wheelers &amp; 4 
Wheelers)</c:v>
                </c:pt>
                <c:pt idx="7">
                  <c:v>Telecom (Mobile Services, 
Handsets)</c:v>
                </c:pt>
                <c:pt idx="8">
                  <c:v>E-commerce (Portals, Websites, 
Apps)</c:v>
                </c:pt>
                <c:pt idx="9">
                  <c:v>Electronic Durables (Home 
Appliances, Laptop, Camera)</c:v>
                </c:pt>
                <c:pt idx="10">
                  <c:v>Pharmacy</c:v>
                </c:pt>
                <c:pt idx="11">
                  <c:v>Petroleum/Lubricants</c:v>
                </c:pt>
                <c:pt idx="12">
                  <c:v>Energy</c:v>
                </c:pt>
                <c:pt idx="13">
                  <c:v>Others</c:v>
                </c:pt>
              </c:strCache>
            </c:strRef>
          </c:cat>
          <c:val>
            <c:numRef>
              <c:f>'OOH 2021B'!$K$7:$K$20</c:f>
              <c:numCache>
                <c:formatCode>0%</c:formatCode>
                <c:ptCount val="14"/>
                <c:pt idx="0">
                  <c:v>0.22</c:v>
                </c:pt>
                <c:pt idx="1">
                  <c:v>0.14000000000000001</c:v>
                </c:pt>
                <c:pt idx="2">
                  <c:v>0.13</c:v>
                </c:pt>
                <c:pt idx="3">
                  <c:v>0.13</c:v>
                </c:pt>
                <c:pt idx="4">
                  <c:v>0.11</c:v>
                </c:pt>
                <c:pt idx="5">
                  <c:v>7.0000000000000007E-2</c:v>
                </c:pt>
                <c:pt idx="6">
                  <c:v>0.05</c:v>
                </c:pt>
                <c:pt idx="7">
                  <c:v>0.03</c:v>
                </c:pt>
                <c:pt idx="8">
                  <c:v>0.02</c:v>
                </c:pt>
                <c:pt idx="9">
                  <c:v>0.02</c:v>
                </c:pt>
                <c:pt idx="10">
                  <c:v>0.01</c:v>
                </c:pt>
                <c:pt idx="11">
                  <c:v>0</c:v>
                </c:pt>
                <c:pt idx="12">
                  <c:v>0</c:v>
                </c:pt>
                <c:pt idx="13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93-4B49-A559-8D473F18F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latin typeface="Bahnschrift" panose="020B0502040204020203" pitchFamily="34" charset="0"/>
              </a:rPr>
              <a:t>Absolute Growth in </a:t>
            </a:r>
            <a:r>
              <a:rPr lang="en-US" sz="2400" b="1" baseline="0">
                <a:latin typeface="Bahnschrift" panose="020B0502040204020203" pitchFamily="34" charset="0"/>
              </a:rPr>
              <a:t> </a:t>
            </a:r>
            <a:r>
              <a:rPr lang="en-US" sz="2400" b="1">
                <a:latin typeface="Bahnschrift" panose="020B0502040204020203" pitchFamily="34" charset="0"/>
              </a:rPr>
              <a:t>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'OOH 2021B'!$I$6</c:f>
              <c:strCache>
                <c:ptCount val="1"/>
                <c:pt idx="0">
                  <c:v>Absolute Growth in 
2021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3E9-4E87-92C3-E497EFDCC047}"/>
              </c:ext>
            </c:extLst>
          </c:dPt>
          <c:cat>
            <c:strRef>
              <c:f>'OOH 2021B'!$D$7:$D$20</c:f>
              <c:strCache>
                <c:ptCount val="14"/>
                <c:pt idx="0">
                  <c:v>Real Estate &amp; Construction</c:v>
                </c:pt>
                <c:pt idx="1">
                  <c:v>Organized Retail (Jewellery, 
Apparel, garments, showroom)</c:v>
                </c:pt>
                <c:pt idx="2">
                  <c:v>FMCG</c:v>
                </c:pt>
                <c:pt idx="3">
                  <c:v>Financial Services (Banking, MF, 
Insurance, Bond share)</c:v>
                </c:pt>
                <c:pt idx="4">
                  <c:v>Consumer Services ( Hospitals, 
Restaurants, Education)</c:v>
                </c:pt>
                <c:pt idx="5">
                  <c:v>Media ( Print, T.V Channels, Radio, 
DTH, OTT)</c:v>
                </c:pt>
                <c:pt idx="6">
                  <c:v>Automotive ( 2 Wheelers &amp; 4 
Wheelers)</c:v>
                </c:pt>
                <c:pt idx="7">
                  <c:v>Telecom (Mobile Services, 
Handsets)</c:v>
                </c:pt>
                <c:pt idx="8">
                  <c:v>E-commerce (Portals, Websites, 
Apps)</c:v>
                </c:pt>
                <c:pt idx="9">
                  <c:v>Electronic Durables (Home 
Appliances, Laptop, Camera)</c:v>
                </c:pt>
                <c:pt idx="10">
                  <c:v>Pharmacy</c:v>
                </c:pt>
                <c:pt idx="11">
                  <c:v>Petroleum/Lubricants</c:v>
                </c:pt>
                <c:pt idx="12">
                  <c:v>Energy</c:v>
                </c:pt>
                <c:pt idx="13">
                  <c:v>Others</c:v>
                </c:pt>
              </c:strCache>
            </c:strRef>
          </c:cat>
          <c:val>
            <c:numRef>
              <c:f>'OOH 2021B'!$I$7:$I$20</c:f>
              <c:numCache>
                <c:formatCode>General</c:formatCode>
                <c:ptCount val="14"/>
                <c:pt idx="0">
                  <c:v>204</c:v>
                </c:pt>
                <c:pt idx="1">
                  <c:v>153</c:v>
                </c:pt>
                <c:pt idx="2">
                  <c:v>114</c:v>
                </c:pt>
                <c:pt idx="3">
                  <c:v>112</c:v>
                </c:pt>
                <c:pt idx="4">
                  <c:v>98</c:v>
                </c:pt>
                <c:pt idx="5">
                  <c:v>26</c:v>
                </c:pt>
                <c:pt idx="6">
                  <c:v>17</c:v>
                </c:pt>
                <c:pt idx="7">
                  <c:v>-5</c:v>
                </c:pt>
                <c:pt idx="8">
                  <c:v>21</c:v>
                </c:pt>
                <c:pt idx="9">
                  <c:v>17</c:v>
                </c:pt>
                <c:pt idx="10">
                  <c:v>9</c:v>
                </c:pt>
                <c:pt idx="11">
                  <c:v>5</c:v>
                </c:pt>
                <c:pt idx="12">
                  <c:v>1</c:v>
                </c:pt>
                <c:pt idx="13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E9-4E87-92C3-E497EFDCC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4"/>
        <c:overlap val="-1"/>
        <c:axId val="1483525616"/>
        <c:axId val="1483526032"/>
      </c:barChart>
      <c:catAx>
        <c:axId val="14835256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83526032"/>
        <c:crosses val="autoZero"/>
        <c:auto val="1"/>
        <c:lblAlgn val="ctr"/>
        <c:lblOffset val="100"/>
        <c:noMultiLvlLbl val="0"/>
      </c:catAx>
      <c:valAx>
        <c:axId val="1483526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52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latin typeface="Modern Love" panose="04090805081005020601" pitchFamily="82" charset="0"/>
              </a:rPr>
              <a:t>Growth % in 2020/19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TV</c:v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'2020-19 Growth%'!$H$4</c:f>
              <c:numCache>
                <c:formatCode>0%</c:formatCode>
                <c:ptCount val="1"/>
                <c:pt idx="0">
                  <c:v>-0.11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C7-4981-8C2F-9C603C60B8E1}"/>
            </c:ext>
          </c:extLst>
        </c:ser>
        <c:ser>
          <c:idx val="1"/>
          <c:order val="1"/>
          <c:tx>
            <c:v>Print</c:v>
          </c:tx>
          <c:spPr>
            <a:solidFill>
              <a:srgbClr val="F6847E"/>
            </a:solidFill>
            <a:ln>
              <a:noFill/>
            </a:ln>
            <a:effectLst/>
          </c:spPr>
          <c:invertIfNegative val="0"/>
          <c:val>
            <c:numRef>
              <c:f>'2020-19 Growth%'!$H$5</c:f>
              <c:numCache>
                <c:formatCode>0%</c:formatCode>
                <c:ptCount val="1"/>
                <c:pt idx="0">
                  <c:v>-0.41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C7-4981-8C2F-9C603C60B8E1}"/>
            </c:ext>
          </c:extLst>
        </c:ser>
        <c:ser>
          <c:idx val="2"/>
          <c:order val="2"/>
          <c:tx>
            <c:v>Radio</c:v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'2020-19 Growth%'!$H$6</c:f>
              <c:numCache>
                <c:formatCode>0%</c:formatCode>
                <c:ptCount val="1"/>
                <c:pt idx="0">
                  <c:v>-0.44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C7-4981-8C2F-9C603C60B8E1}"/>
            </c:ext>
          </c:extLst>
        </c:ser>
        <c:ser>
          <c:idx val="3"/>
          <c:order val="3"/>
          <c:tx>
            <c:v>Cinema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'2020-19 Growth%'!$H$7</c:f>
              <c:numCache>
                <c:formatCode>0%</c:formatCode>
                <c:ptCount val="1"/>
                <c:pt idx="0">
                  <c:v>-0.83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AC7-4981-8C2F-9C603C60B8E1}"/>
            </c:ext>
          </c:extLst>
        </c:ser>
        <c:ser>
          <c:idx val="4"/>
          <c:order val="4"/>
          <c:tx>
            <c:v>Outdoor</c:v>
          </c:tx>
          <c:spPr>
            <a:solidFill>
              <a:srgbClr val="DA2118"/>
            </a:solidFill>
            <a:ln>
              <a:noFill/>
            </a:ln>
            <a:effectLst/>
          </c:spPr>
          <c:invertIfNegative val="0"/>
          <c:val>
            <c:numRef>
              <c:f>'2020-19 Growth%'!$H$8</c:f>
              <c:numCache>
                <c:formatCode>0%</c:formatCode>
                <c:ptCount val="1"/>
                <c:pt idx="0">
                  <c:v>-0.63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AC7-4981-8C2F-9C603C60B8E1}"/>
            </c:ext>
          </c:extLst>
        </c:ser>
        <c:ser>
          <c:idx val="5"/>
          <c:order val="5"/>
          <c:tx>
            <c:v>Total Traditional</c:v>
          </c:tx>
          <c:spPr>
            <a:solidFill>
              <a:srgbClr val="F4AAA6"/>
            </a:solidFill>
            <a:ln>
              <a:noFill/>
            </a:ln>
            <a:effectLst/>
          </c:spPr>
          <c:invertIfNegative val="0"/>
          <c:val>
            <c:numRef>
              <c:f>'2020-19 Growth%'!$H$9</c:f>
              <c:numCache>
                <c:formatCode>0%</c:formatCode>
                <c:ptCount val="1"/>
                <c:pt idx="0">
                  <c:v>-0.28999999999999998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AC7-4981-8C2F-9C603C60B8E1}"/>
            </c:ext>
          </c:extLst>
        </c:ser>
        <c:ser>
          <c:idx val="6"/>
          <c:order val="6"/>
          <c:tx>
            <c:v>Digital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'2020-19 Growth%'!$H$10</c:f>
              <c:numCache>
                <c:formatCode>0%</c:formatCode>
                <c:ptCount val="1"/>
                <c:pt idx="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AC7-4981-8C2F-9C603C60B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1019283104"/>
        <c:axId val="1019289344"/>
      </c:barChart>
      <c:valAx>
        <c:axId val="101928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283104"/>
        <c:crosses val="autoZero"/>
        <c:crossBetween val="between"/>
      </c:valAx>
      <c:catAx>
        <c:axId val="1019283104"/>
        <c:scaling>
          <c:orientation val="minMax"/>
        </c:scaling>
        <c:delete val="1"/>
        <c:axPos val="l"/>
        <c:majorTickMark val="none"/>
        <c:minorTickMark val="none"/>
        <c:tickLblPos val="nextTo"/>
        <c:crossAx val="10192893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880890523202366"/>
          <c:y val="0.25218193120596766"/>
          <c:w val="0.29780700001332322"/>
          <c:h val="0.737504351429755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sq" cmpd="sng" algn="ctr">
      <a:solidFill>
        <a:schemeClr val="accent2">
          <a:lumMod val="20000"/>
          <a:lumOff val="8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100" b="1">
                <a:latin typeface="Modern Love" panose="04090805081005020601" pitchFamily="82" charset="0"/>
              </a:rPr>
              <a:t>Indian vs Global YoY</a:t>
            </a:r>
            <a:r>
              <a:rPr lang="en-IN" sz="1100" b="1" baseline="0">
                <a:latin typeface="Modern Love" panose="04090805081005020601" pitchFamily="82" charset="0"/>
              </a:rPr>
              <a:t> Growth%</a:t>
            </a:r>
            <a:endParaRPr lang="en-IN" sz="1100" b="1">
              <a:latin typeface="Modern Love" panose="04090805081005020601" pitchFamily="82" charset="0"/>
            </a:endParaRPr>
          </a:p>
        </c:rich>
      </c:tx>
      <c:overlay val="0"/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'Global  vs Indian 2019-2022'!$D$7</c:f>
              <c:strCache>
                <c:ptCount val="1"/>
                <c:pt idx="0">
                  <c:v>Global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'Global  vs Indian 2019-2022'!$E$6:$H$6</c:f>
              <c:strCache>
                <c:ptCount val="4"/>
                <c:pt idx="0">
                  <c:v>2019a</c:v>
                </c:pt>
                <c:pt idx="1">
                  <c:v>2020a</c:v>
                </c:pt>
                <c:pt idx="2">
                  <c:v>2021f</c:v>
                </c:pt>
                <c:pt idx="3">
                  <c:v>2022f</c:v>
                </c:pt>
              </c:strCache>
            </c:strRef>
          </c:cat>
          <c:val>
            <c:numRef>
              <c:f>'Global  vs Indian 2019-2022'!$E$7:$H$7</c:f>
              <c:numCache>
                <c:formatCode>General</c:formatCode>
                <c:ptCount val="4"/>
                <c:pt idx="0">
                  <c:v>4.2</c:v>
                </c:pt>
                <c:pt idx="1">
                  <c:v>-7.2</c:v>
                </c:pt>
                <c:pt idx="2">
                  <c:v>10.4</c:v>
                </c:pt>
                <c:pt idx="3">
                  <c:v>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77-4B4B-BBD5-1B5714537ED5}"/>
            </c:ext>
          </c:extLst>
        </c:ser>
        <c:ser>
          <c:idx val="1"/>
          <c:order val="1"/>
          <c:tx>
            <c:strRef>
              <c:f>'Global  vs Indian 2019-2022'!$D$8</c:f>
              <c:strCache>
                <c:ptCount val="1"/>
                <c:pt idx="0">
                  <c:v>India</c:v>
                </c:pt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'Global  vs Indian 2019-2022'!$E$6:$H$6</c:f>
              <c:strCache>
                <c:ptCount val="4"/>
                <c:pt idx="0">
                  <c:v>2019a</c:v>
                </c:pt>
                <c:pt idx="1">
                  <c:v>2020a</c:v>
                </c:pt>
                <c:pt idx="2">
                  <c:v>2021f</c:v>
                </c:pt>
                <c:pt idx="3">
                  <c:v>2022f</c:v>
                </c:pt>
              </c:strCache>
            </c:strRef>
          </c:cat>
          <c:val>
            <c:numRef>
              <c:f>'Global  vs Indian 2019-2022'!$E$8:$H$8</c:f>
              <c:numCache>
                <c:formatCode>General</c:formatCode>
                <c:ptCount val="4"/>
                <c:pt idx="0">
                  <c:v>9.4</c:v>
                </c:pt>
                <c:pt idx="1">
                  <c:v>-12.9</c:v>
                </c:pt>
                <c:pt idx="2">
                  <c:v>10.8</c:v>
                </c:pt>
                <c:pt idx="3">
                  <c:v>12.4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77-4B4B-BBD5-1B5714537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567040"/>
        <c:axId val="2063565792"/>
      </c:lineChart>
      <c:catAx>
        <c:axId val="206356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565792"/>
        <c:crosses val="autoZero"/>
        <c:auto val="1"/>
        <c:lblAlgn val="ctr"/>
        <c:lblOffset val="100"/>
        <c:noMultiLvlLbl val="0"/>
      </c:catAx>
      <c:valAx>
        <c:axId val="206356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56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100" b="1">
                <a:latin typeface="Modern Love" panose="04090805081005020601" pitchFamily="82" charset="0"/>
              </a:rPr>
              <a:t>Indian vs Global YoY Growth%</a:t>
            </a:r>
          </a:p>
        </c:rich>
      </c:tx>
      <c:overlay val="0"/>
      <c:spPr>
        <a:solidFill>
          <a:schemeClr val="accent2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81904922707689E-2"/>
          <c:y val="0.18856435643564362"/>
          <c:w val="0.92672494682153361"/>
          <c:h val="0.5883000701644968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'Global  vs Indian 2019-2022'!$D$7</c:f>
              <c:strCache>
                <c:ptCount val="1"/>
                <c:pt idx="0">
                  <c:v>Global</c:v>
                </c:pt>
              </c:strCache>
            </c:strRef>
          </c:tx>
          <c:spPr>
            <a:solidFill>
              <a:schemeClr val="accent2">
                <a:shade val="76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9290-41DA-9D7A-F0D78F24751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290-41DA-9D7A-F0D78F24751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290-41DA-9D7A-F0D78F247517}"/>
              </c:ext>
            </c:extLst>
          </c:dPt>
          <c:cat>
            <c:strRef>
              <c:f>'Global  vs Indian 2019-2022'!$E$6:$H$6</c:f>
              <c:strCache>
                <c:ptCount val="4"/>
                <c:pt idx="0">
                  <c:v>2019a</c:v>
                </c:pt>
                <c:pt idx="1">
                  <c:v>2020a</c:v>
                </c:pt>
                <c:pt idx="2">
                  <c:v>2021f</c:v>
                </c:pt>
                <c:pt idx="3">
                  <c:v>2022f</c:v>
                </c:pt>
              </c:strCache>
            </c:strRef>
          </c:cat>
          <c:val>
            <c:numRef>
              <c:f>'Global  vs Indian 2019-2022'!$E$7:$H$7</c:f>
              <c:numCache>
                <c:formatCode>General</c:formatCode>
                <c:ptCount val="4"/>
                <c:pt idx="0">
                  <c:v>4.2</c:v>
                </c:pt>
                <c:pt idx="1">
                  <c:v>-7.2</c:v>
                </c:pt>
                <c:pt idx="2">
                  <c:v>10.4</c:v>
                </c:pt>
                <c:pt idx="3">
                  <c:v>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90-41DA-9D7A-F0D78F247517}"/>
            </c:ext>
          </c:extLst>
        </c:ser>
        <c:ser>
          <c:idx val="1"/>
          <c:order val="1"/>
          <c:tx>
            <c:strRef>
              <c:f>'Global  vs Indian 2019-2022'!$D$8</c:f>
              <c:strCache>
                <c:ptCount val="1"/>
                <c:pt idx="0">
                  <c:v>India</c:v>
                </c:pt>
              </c:strCache>
            </c:strRef>
          </c:tx>
          <c:spPr>
            <a:solidFill>
              <a:schemeClr val="accent2">
                <a:tint val="77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290-41DA-9D7A-F0D78F24751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290-41DA-9D7A-F0D78F24751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290-41DA-9D7A-F0D78F247517}"/>
              </c:ext>
            </c:extLst>
          </c:dPt>
          <c:cat>
            <c:strRef>
              <c:f>'Global  vs Indian 2019-2022'!$E$6:$H$6</c:f>
              <c:strCache>
                <c:ptCount val="4"/>
                <c:pt idx="0">
                  <c:v>2019a</c:v>
                </c:pt>
                <c:pt idx="1">
                  <c:v>2020a</c:v>
                </c:pt>
                <c:pt idx="2">
                  <c:v>2021f</c:v>
                </c:pt>
                <c:pt idx="3">
                  <c:v>2022f</c:v>
                </c:pt>
              </c:strCache>
            </c:strRef>
          </c:cat>
          <c:val>
            <c:numRef>
              <c:f>'Global  vs Indian 2019-2022'!$E$8:$H$8</c:f>
              <c:numCache>
                <c:formatCode>General</c:formatCode>
                <c:ptCount val="4"/>
                <c:pt idx="0">
                  <c:v>9.4</c:v>
                </c:pt>
                <c:pt idx="1">
                  <c:v>-12.9</c:v>
                </c:pt>
                <c:pt idx="2">
                  <c:v>10.8</c:v>
                </c:pt>
                <c:pt idx="3">
                  <c:v>12.4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90-41DA-9D7A-F0D78F247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63563712"/>
        <c:axId val="2063559968"/>
      </c:barChart>
      <c:catAx>
        <c:axId val="2063563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559968"/>
        <c:crosses val="autoZero"/>
        <c:auto val="1"/>
        <c:lblAlgn val="ctr"/>
        <c:lblOffset val="100"/>
        <c:tickLblSkip val="1"/>
        <c:noMultiLvlLbl val="0"/>
      </c:catAx>
      <c:valAx>
        <c:axId val="206355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56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>
                <a:latin typeface="Bahnschrift" panose="020B0502040204020203" pitchFamily="34" charset="0"/>
              </a:rPr>
              <a:t>2022 Forecast (in Cr)</a:t>
            </a:r>
          </a:p>
        </c:rich>
      </c:tx>
      <c:layout>
        <c:manualLayout>
          <c:xMode val="edge"/>
          <c:yMode val="edge"/>
          <c:x val="0.30096072292995624"/>
          <c:y val="3.56413444853385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8430543578619728E-2"/>
          <c:y val="0.10166356834250817"/>
          <c:w val="0.87469857784583549"/>
          <c:h val="0.82051791109438788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'2022 forecast'!$C$9</c:f>
              <c:strCache>
                <c:ptCount val="1"/>
                <c:pt idx="0">
                  <c:v>OUTDOOR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'2022 forecast'!$K$25:$N$25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('2022 forecast'!$D$9,'2022 forecast'!$F$9,'2022 forecast'!$H$9,'2022 forecast'!$K$9)</c:f>
              <c:numCache>
                <c:formatCode>General</c:formatCode>
                <c:ptCount val="4"/>
                <c:pt idx="0">
                  <c:v>3495</c:v>
                </c:pt>
                <c:pt idx="1">
                  <c:v>1292</c:v>
                </c:pt>
                <c:pt idx="2">
                  <c:v>2178</c:v>
                </c:pt>
                <c:pt idx="3">
                  <c:v>2955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EB-4753-9085-6FCD9296E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18249823"/>
        <c:axId val="318245247"/>
        <c:axId val="227093391"/>
      </c:bar3DChart>
      <c:catAx>
        <c:axId val="31824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245247"/>
        <c:crosses val="autoZero"/>
        <c:auto val="1"/>
        <c:lblAlgn val="ctr"/>
        <c:lblOffset val="100"/>
        <c:noMultiLvlLbl val="0"/>
      </c:catAx>
      <c:valAx>
        <c:axId val="31824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249823"/>
        <c:crosses val="autoZero"/>
        <c:crossBetween val="between"/>
      </c:valAx>
      <c:serAx>
        <c:axId val="227093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245247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latin typeface="Bahnschrift" panose="020B0502040204020203" pitchFamily="34" charset="0"/>
              </a:rPr>
              <a:t>2022 Forecast (Share %)</a:t>
            </a:r>
          </a:p>
        </c:rich>
      </c:tx>
      <c:layout>
        <c:manualLayout>
          <c:xMode val="edge"/>
          <c:yMode val="edge"/>
          <c:x val="0.25406143344709897"/>
          <c:y val="2.89405637647864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7006403506350268E-2"/>
          <c:y val="0.12853744677817303"/>
          <c:w val="0.79651656791691261"/>
          <c:h val="0.79622424932767721"/>
        </c:manualLayout>
      </c:layout>
      <c:bar3DChart>
        <c:barDir val="col"/>
        <c:grouping val="standard"/>
        <c:varyColors val="0"/>
        <c:ser>
          <c:idx val="0"/>
          <c:order val="0"/>
          <c:tx>
            <c:v>OUTDOOR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'2022 forecast'!$K$25:$N$25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('2022 forecast'!$E$9,'2022 forecast'!$G$9,'2022 forecast'!$I$9,'2022 forecast'!$L$9)</c:f>
              <c:numCache>
                <c:formatCode>0.0%</c:formatCode>
                <c:ptCount val="4"/>
                <c:pt idx="0">
                  <c:v>0.05</c:v>
                </c:pt>
                <c:pt idx="1">
                  <c:v>0.02</c:v>
                </c:pt>
                <c:pt idx="2">
                  <c:v>0.03</c:v>
                </c:pt>
                <c:pt idx="3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91-4D34-929B-52D75D984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29825807"/>
        <c:axId val="329827471"/>
        <c:axId val="229114895"/>
      </c:bar3DChart>
      <c:catAx>
        <c:axId val="32982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827471"/>
        <c:crosses val="autoZero"/>
        <c:auto val="1"/>
        <c:lblAlgn val="ctr"/>
        <c:lblOffset val="100"/>
        <c:noMultiLvlLbl val="0"/>
      </c:catAx>
      <c:valAx>
        <c:axId val="32982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825807"/>
        <c:crosses val="autoZero"/>
        <c:crossBetween val="between"/>
      </c:valAx>
      <c:serAx>
        <c:axId val="22911489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827471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/>
    <cx:plotArea>
      <cx:plotAreaRegion>
        <cx:series layoutId="funnel" uniqueId="{49275D28-518B-4364-9E2F-12B34E0D9029}">
          <cx:tx>
            <cx:txData>
              <cx:f>_xlchart.v2.1</cx:f>
              <cx:v>Yr
2021</cx:v>
            </cx:txData>
          </cx:tx>
          <cx:dataPt idx="0">
            <cx:spPr>
              <a:solidFill>
                <a:srgbClr val="512507"/>
              </a:solidFill>
              <a:effectLst/>
            </cx:spPr>
          </cx:dataPt>
          <cx:dataPt idx="1">
            <cx:spPr>
              <a:solidFill>
                <a:srgbClr val="77370B"/>
              </a:solidFill>
            </cx:spPr>
          </cx:dataPt>
          <cx:dataPt idx="2">
            <cx:spPr>
              <a:solidFill>
                <a:srgbClr val="91420D"/>
              </a:solidFill>
            </cx:spPr>
          </cx:dataPt>
          <cx:dataPt idx="3">
            <cx:spPr>
              <a:solidFill>
                <a:srgbClr val="A24A0E"/>
              </a:solidFill>
            </cx:spPr>
          </cx:dataPt>
          <cx:dataPt idx="4">
            <cx:spPr>
              <a:solidFill>
                <a:srgbClr val="ED7D31">
                  <a:lumMod val="75000"/>
                </a:srgbClr>
              </a:solidFill>
            </cx:spPr>
          </cx:dataPt>
          <cx:dataPt idx="5">
            <cx:spPr>
              <a:solidFill>
                <a:srgbClr val="CC5D12"/>
              </a:solidFill>
            </cx:spPr>
          </cx:dataPt>
          <cx:dataPt idx="6">
            <cx:spPr>
              <a:solidFill>
                <a:srgbClr val="D76213"/>
              </a:solidFill>
            </cx:spPr>
          </cx:dataPt>
          <cx:dataPt idx="7">
            <cx:spPr>
              <a:solidFill>
                <a:srgbClr val="ED7D31">
                  <a:lumMod val="60000"/>
                  <a:lumOff val="40000"/>
                </a:srgbClr>
              </a:solidFill>
            </cx:spPr>
          </cx:dataPt>
          <cx:dataPt idx="8">
            <cx:spPr>
              <a:solidFill>
                <a:srgbClr val="F5B88F"/>
              </a:solidFill>
            </cx:spPr>
          </cx:dataPt>
          <cx:dataPt idx="9">
            <cx:spPr>
              <a:solidFill>
                <a:srgbClr val="ED7D31">
                  <a:lumMod val="40000"/>
                  <a:lumOff val="60000"/>
                </a:srgbClr>
              </a:solidFill>
            </cx:spPr>
          </cx:dataPt>
          <cx:dataPt idx="13">
            <cx:spPr>
              <a:solidFill>
                <a:srgbClr val="FFC000">
                  <a:lumMod val="50000"/>
                </a:srgbClr>
              </a:solidFill>
            </cx:spPr>
          </cx:dataPt>
          <cx:dataLabels>
            <cx:visibility seriesName="0" categoryName="0" value="1"/>
          </cx:dataLabels>
          <cx:dataId val="0"/>
        </cx:series>
      </cx:plotAreaRegion>
      <cx:axis id="0">
        <cx:catScaling gapWidth="0.340000004"/>
        <cx:tickLabels/>
      </cx:axis>
    </cx:plotArea>
  </cx:chart>
  <cx:spPr>
    <a:ln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9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0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6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1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hyperlink" Target="https://discoveryeye.org/thank-you-for-your-gift-to-our-sight-saving-research/2020-2021-2/" TargetMode="External"/><Relationship Id="rId5" Type="http://schemas.openxmlformats.org/officeDocument/2006/relationships/image" Target="../media/image1.jpg"/><Relationship Id="rId4" Type="http://schemas.microsoft.com/office/2014/relationships/chartEx" Target="../charts/chartEx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82176</xdr:colOff>
      <xdr:row>14</xdr:row>
      <xdr:rowOff>853</xdr:rowOff>
    </xdr:from>
    <xdr:to>
      <xdr:col>6</xdr:col>
      <xdr:colOff>489857</xdr:colOff>
      <xdr:row>30</xdr:row>
      <xdr:rowOff>9071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37CD0D-D391-48EF-8995-F2344458C0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259868</xdr:colOff>
      <xdr:row>14</xdr:row>
      <xdr:rowOff>27214</xdr:rowOff>
    </xdr:from>
    <xdr:to>
      <xdr:col>14</xdr:col>
      <xdr:colOff>604784</xdr:colOff>
      <xdr:row>30</xdr:row>
      <xdr:rowOff>7418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86BF08-82E4-42A1-AF21-A9F88196A8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84667</xdr:colOff>
      <xdr:row>19</xdr:row>
      <xdr:rowOff>155222</xdr:rowOff>
    </xdr:from>
    <xdr:to>
      <xdr:col>14</xdr:col>
      <xdr:colOff>183444</xdr:colOff>
      <xdr:row>28</xdr:row>
      <xdr:rowOff>98777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7861C-C555-4AEE-8047-0D3FB78C2A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119946</xdr:colOff>
      <xdr:row>3</xdr:row>
      <xdr:rowOff>705</xdr:rowOff>
    </xdr:from>
    <xdr:to>
      <xdr:col>16</xdr:col>
      <xdr:colOff>134057</xdr:colOff>
      <xdr:row>19</xdr:row>
      <xdr:rowOff>7054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F9E8E0-8EA8-4766-ABD4-40DEC6EB2C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183446</xdr:colOff>
      <xdr:row>2</xdr:row>
      <xdr:rowOff>367592</xdr:rowOff>
    </xdr:from>
    <xdr:to>
      <xdr:col>19</xdr:col>
      <xdr:colOff>662215</xdr:colOff>
      <xdr:row>17</xdr:row>
      <xdr:rowOff>103187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657C59-5FD6-45F3-8C14-BA5F53E06C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301626</xdr:colOff>
      <xdr:row>2</xdr:row>
      <xdr:rowOff>505618</xdr:rowOff>
    </xdr:from>
    <xdr:to>
      <xdr:col>13</xdr:col>
      <xdr:colOff>158751</xdr:colOff>
      <xdr:row>19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33691B-FFB0-45C2-9E06-2A0507CF29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460375</xdr:colOff>
      <xdr:row>2</xdr:row>
      <xdr:rowOff>481806</xdr:rowOff>
    </xdr:from>
    <xdr:to>
      <xdr:col>19</xdr:col>
      <xdr:colOff>166688</xdr:colOff>
      <xdr:row>19</xdr:row>
      <xdr:rowOff>23812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45562C-543C-45FD-A970-34C1CC845F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494392</xdr:colOff>
      <xdr:row>20</xdr:row>
      <xdr:rowOff>57150</xdr:rowOff>
    </xdr:from>
    <xdr:to>
      <xdr:col>19</xdr:col>
      <xdr:colOff>533400</xdr:colOff>
      <xdr:row>40</xdr:row>
      <xdr:rowOff>88900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D923C7A-3CCA-484B-AD9D-F22640236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582705</xdr:colOff>
      <xdr:row>14</xdr:row>
      <xdr:rowOff>55283</xdr:rowOff>
    </xdr:from>
    <xdr:to>
      <xdr:col>9</xdr:col>
      <xdr:colOff>612587</xdr:colOff>
      <xdr:row>25</xdr:row>
      <xdr:rowOff>141941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611C28-4E0F-4EE4-8334-2DDC66B3F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317980</xdr:colOff>
      <xdr:row>2</xdr:row>
      <xdr:rowOff>34637</xdr:rowOff>
    </xdr:from>
    <xdr:to>
      <xdr:col>20</xdr:col>
      <xdr:colOff>277090</xdr:colOff>
      <xdr:row>14</xdr:row>
      <xdr:rowOff>92364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70D340-107B-467B-9462-762906B24C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380999</xdr:colOff>
      <xdr:row>2</xdr:row>
      <xdr:rowOff>23091</xdr:rowOff>
    </xdr:from>
    <xdr:to>
      <xdr:col>28</xdr:col>
      <xdr:colOff>346363</xdr:colOff>
      <xdr:row>14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4B3F3C-8D60-4BD0-9B9B-1FA6863F6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323273</xdr:colOff>
      <xdr:row>14</xdr:row>
      <xdr:rowOff>273628</xdr:rowOff>
    </xdr:from>
    <xdr:to>
      <xdr:col>28</xdr:col>
      <xdr:colOff>357909</xdr:colOff>
      <xdr:row>27</xdr:row>
      <xdr:rowOff>165101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564BA1-F8B1-4F8F-B0CE-F6C7215697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406401</xdr:colOff>
      <xdr:row>2</xdr:row>
      <xdr:rowOff>15876</xdr:rowOff>
    </xdr:from>
    <xdr:to>
      <xdr:col>37</xdr:col>
      <xdr:colOff>254001</xdr:colOff>
      <xdr:row>12</xdr:row>
      <xdr:rowOff>47625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1081EC49-9E44-453F-8B1B-00EC53972C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774026" y="396876"/>
              <a:ext cx="5276850" cy="34607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28</xdr:col>
      <xdr:colOff>444500</xdr:colOff>
      <xdr:row>12</xdr:row>
      <xdr:rowOff>158750</xdr:rowOff>
    </xdr:from>
    <xdr:to>
      <xdr:col>37</xdr:col>
      <xdr:colOff>269875</xdr:colOff>
      <xdr:row>27</xdr:row>
      <xdr:rowOff>174625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CC8C4F9-44BB-43F9-9453-2FC3A0DDD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0812125" y="3968750"/>
          <a:ext cx="5254625" cy="36512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273051</xdr:colOff>
      <xdr:row>1</xdr:row>
      <xdr:rowOff>6350</xdr:rowOff>
    </xdr:from>
    <xdr:to>
      <xdr:col>14</xdr:col>
      <xdr:colOff>368301</xdr:colOff>
      <xdr:row>13</xdr:row>
      <xdr:rowOff>6350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4D45C80-B124-4BE3-AF6B-6959D5A1F9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88899</xdr:colOff>
      <xdr:row>3</xdr:row>
      <xdr:rowOff>120650</xdr:rowOff>
    </xdr:from>
    <xdr:to>
      <xdr:col>17</xdr:col>
      <xdr:colOff>527050</xdr:colOff>
      <xdr:row>16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AFD088-7E59-4D24-B66C-1957B6B191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114301</xdr:colOff>
      <xdr:row>11</xdr:row>
      <xdr:rowOff>101600</xdr:rowOff>
    </xdr:from>
    <xdr:to>
      <xdr:col>9</xdr:col>
      <xdr:colOff>508000</xdr:colOff>
      <xdr:row>25</xdr:row>
      <xdr:rowOff>115500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473CA0-8664-4601-9905-BA6E7AAC5F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603250</xdr:colOff>
      <xdr:row>26</xdr:row>
      <xdr:rowOff>57150</xdr:rowOff>
    </xdr:from>
    <xdr:to>
      <xdr:col>5</xdr:col>
      <xdr:colOff>723900</xdr:colOff>
      <xdr:row>26</xdr:row>
      <xdr:rowOff>139700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CF8373F-0E0B-4353-8347-973D17F92D4A}"/>
            </a:ext>
          </a:extLst>
        </xdr:cNvPr>
        <xdr:cNvSpPr/>
      </xdr:nvSpPr>
      <xdr:spPr>
        <a:xfrm>
          <a:off x="3733800" y="5124450"/>
          <a:ext cx="120650" cy="82550"/>
        </a:xfrm>
        <a:prstGeom prst="round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31750</xdr:colOff>
      <xdr:row>26</xdr:row>
      <xdr:rowOff>57150</xdr:rowOff>
    </xdr:from>
    <xdr:to>
      <xdr:col>5</xdr:col>
      <xdr:colOff>152400</xdr:colOff>
      <xdr:row>26</xdr:row>
      <xdr:rowOff>139700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8145978D-19CB-49C9-A06B-059E71B7A6FC}"/>
            </a:ext>
          </a:extLst>
        </xdr:cNvPr>
        <xdr:cNvSpPr/>
      </xdr:nvSpPr>
      <xdr:spPr>
        <a:xfrm>
          <a:off x="3162300" y="5124450"/>
          <a:ext cx="120650" cy="82550"/>
        </a:xfrm>
        <a:prstGeom prst="roundRect">
          <a:avLst/>
        </a:prstGeom>
        <a:solidFill>
          <a:schemeClr val="accent2">
            <a:lumMod val="75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609600</xdr:colOff>
      <xdr:row>27</xdr:row>
      <xdr:rowOff>69850</xdr:rowOff>
    </xdr:from>
    <xdr:to>
      <xdr:col>5</xdr:col>
      <xdr:colOff>730250</xdr:colOff>
      <xdr:row>27</xdr:row>
      <xdr:rowOff>152400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F5909DDD-10BA-4992-8EA9-E7ED7E7ACC77}"/>
            </a:ext>
          </a:extLst>
        </xdr:cNvPr>
        <xdr:cNvSpPr/>
      </xdr:nvSpPr>
      <xdr:spPr>
        <a:xfrm>
          <a:off x="3740150" y="5321300"/>
          <a:ext cx="120650" cy="8255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38100</xdr:colOff>
      <xdr:row>27</xdr:row>
      <xdr:rowOff>63500</xdr:rowOff>
    </xdr:from>
    <xdr:to>
      <xdr:col>5</xdr:col>
      <xdr:colOff>158750</xdr:colOff>
      <xdr:row>27</xdr:row>
      <xdr:rowOff>146050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4A336EAC-AA22-4872-8D38-1AA9C1269C06}"/>
            </a:ext>
          </a:extLst>
        </xdr:cNvPr>
        <xdr:cNvSpPr/>
      </xdr:nvSpPr>
      <xdr:spPr>
        <a:xfrm>
          <a:off x="3168650" y="5314950"/>
          <a:ext cx="120650" cy="825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99218</xdr:colOff>
      <xdr:row>14</xdr:row>
      <xdr:rowOff>87312</xdr:rowOff>
    </xdr:from>
    <xdr:to>
      <xdr:col>6</xdr:col>
      <xdr:colOff>793750</xdr:colOff>
      <xdr:row>31</xdr:row>
      <xdr:rowOff>103189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44A317-0281-47BD-A21B-D586822A23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7938</xdr:colOff>
      <xdr:row>14</xdr:row>
      <xdr:rowOff>95249</xdr:rowOff>
    </xdr:from>
    <xdr:to>
      <xdr:col>13</xdr:col>
      <xdr:colOff>523875</xdr:colOff>
      <xdr:row>31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653DD57-A129-4503-A912-B1026BD643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B23FE-0C9E-440C-8489-6F4B354EE262}">
  <dimension ref="B2:P32"/>
  <sheetViews>
    <sheetView showGridLines="0" zoomScale="70" zoomScaleNormal="70" workbookViewId="0">
      <selection activeCell="R17" sqref="R17"/>
    </sheetView>
  </sheetViews>
  <sheetFormatPr defaultRowHeight="14.5" x14ac:dyDescent="0.35"/>
  <cols>
    <col min="2" max="2" width="10.6328125" customWidth="1"/>
    <col min="3" max="3" width="26.08984375" customWidth="1"/>
    <col min="4" max="5" width="10.6328125" customWidth="1"/>
    <col min="6" max="6" width="10.7265625" customWidth="1"/>
    <col min="7" max="7" width="10.54296875" customWidth="1"/>
    <col min="8" max="9" width="10.7265625" customWidth="1"/>
    <col min="10" max="10" width="10.81640625" customWidth="1"/>
    <col min="11" max="13" width="10.6328125" customWidth="1"/>
    <col min="14" max="15" width="10.81640625" customWidth="1"/>
    <col min="16" max="16" width="10.6328125" customWidth="1"/>
  </cols>
  <sheetData>
    <row r="2" spans="2:16" x14ac:dyDescent="0.35"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</row>
    <row r="3" spans="2:16" x14ac:dyDescent="0.35">
      <c r="B3" s="87"/>
      <c r="P3" s="87"/>
    </row>
    <row r="4" spans="2:16" ht="34" customHeight="1" x14ac:dyDescent="0.35">
      <c r="B4" s="87"/>
      <c r="C4" s="1"/>
      <c r="D4" s="81"/>
      <c r="E4" s="82"/>
      <c r="F4" s="82"/>
      <c r="G4" s="83"/>
      <c r="H4" s="84" t="s">
        <v>67</v>
      </c>
      <c r="I4" s="81"/>
      <c r="J4" s="81"/>
      <c r="K4" s="81"/>
      <c r="L4" s="81"/>
      <c r="M4" s="81"/>
      <c r="N4" s="7"/>
      <c r="P4" s="87"/>
    </row>
    <row r="5" spans="2:16" x14ac:dyDescent="0.35">
      <c r="B5" s="87"/>
      <c r="C5" s="85" t="s">
        <v>0</v>
      </c>
      <c r="D5" s="85">
        <v>2010</v>
      </c>
      <c r="E5" s="85">
        <v>2011</v>
      </c>
      <c r="F5" s="85">
        <v>2012</v>
      </c>
      <c r="G5" s="85">
        <v>2013</v>
      </c>
      <c r="H5" s="85">
        <v>2014</v>
      </c>
      <c r="I5" s="85">
        <v>2015</v>
      </c>
      <c r="J5" s="85">
        <v>2016</v>
      </c>
      <c r="K5" s="85">
        <v>2017</v>
      </c>
      <c r="L5" s="85">
        <v>2018</v>
      </c>
      <c r="M5" s="85">
        <v>2019</v>
      </c>
      <c r="N5" s="85">
        <v>2020</v>
      </c>
      <c r="O5" s="85">
        <v>2021</v>
      </c>
      <c r="P5" s="87"/>
    </row>
    <row r="6" spans="2:16" x14ac:dyDescent="0.35">
      <c r="B6" s="87"/>
      <c r="C6" s="1" t="s">
        <v>1</v>
      </c>
      <c r="D6" s="80">
        <v>23996</v>
      </c>
      <c r="E6" s="1">
        <v>25897</v>
      </c>
      <c r="F6" s="80">
        <v>26552</v>
      </c>
      <c r="G6" s="1">
        <v>29056</v>
      </c>
      <c r="H6" s="80">
        <v>33435</v>
      </c>
      <c r="I6" s="1">
        <v>38871</v>
      </c>
      <c r="J6" s="80">
        <v>42165</v>
      </c>
      <c r="K6" s="1">
        <v>43835</v>
      </c>
      <c r="L6" s="80">
        <v>49202</v>
      </c>
      <c r="M6" s="1">
        <v>52136</v>
      </c>
      <c r="N6" s="80">
        <v>37177</v>
      </c>
      <c r="O6">
        <v>48793</v>
      </c>
      <c r="P6" s="87"/>
    </row>
    <row r="7" spans="2:16" x14ac:dyDescent="0.35">
      <c r="B7" s="87"/>
      <c r="C7" s="1" t="s">
        <v>2</v>
      </c>
      <c r="D7" s="80">
        <v>27</v>
      </c>
      <c r="E7" s="1">
        <v>8</v>
      </c>
      <c r="F7" s="80">
        <v>3</v>
      </c>
      <c r="G7" s="1">
        <v>9</v>
      </c>
      <c r="H7" s="80">
        <v>15</v>
      </c>
      <c r="I7" s="1">
        <v>16</v>
      </c>
      <c r="J7" s="80">
        <v>8</v>
      </c>
      <c r="K7" s="1">
        <v>4</v>
      </c>
      <c r="L7" s="80">
        <v>12</v>
      </c>
      <c r="M7" s="1">
        <v>6</v>
      </c>
      <c r="N7" s="80">
        <v>-29</v>
      </c>
      <c r="O7">
        <v>31</v>
      </c>
      <c r="P7" s="87"/>
    </row>
    <row r="8" spans="2:16" x14ac:dyDescent="0.35">
      <c r="B8" s="87"/>
      <c r="C8" s="1" t="s">
        <v>3</v>
      </c>
      <c r="D8" s="80">
        <v>96</v>
      </c>
      <c r="E8" s="1">
        <v>94</v>
      </c>
      <c r="F8" s="80">
        <v>92</v>
      </c>
      <c r="G8" s="1">
        <v>91</v>
      </c>
      <c r="H8" s="80">
        <v>89</v>
      </c>
      <c r="I8" s="1">
        <v>88</v>
      </c>
      <c r="J8" s="80">
        <v>85</v>
      </c>
      <c r="K8" s="1">
        <v>82</v>
      </c>
      <c r="L8" s="80">
        <v>81</v>
      </c>
      <c r="M8" s="1">
        <v>77</v>
      </c>
      <c r="N8" s="80">
        <v>69</v>
      </c>
      <c r="O8">
        <v>66</v>
      </c>
      <c r="P8" s="87"/>
    </row>
    <row r="9" spans="2:16" x14ac:dyDescent="0.35">
      <c r="B9" s="87"/>
      <c r="C9" s="1" t="s">
        <v>4</v>
      </c>
      <c r="D9" s="80">
        <v>1030</v>
      </c>
      <c r="E9" s="1">
        <v>1535</v>
      </c>
      <c r="F9" s="80">
        <v>2303</v>
      </c>
      <c r="G9" s="1">
        <v>3050</v>
      </c>
      <c r="H9" s="80">
        <v>3970</v>
      </c>
      <c r="I9" s="1">
        <v>5120</v>
      </c>
      <c r="J9" s="80">
        <v>7315</v>
      </c>
      <c r="K9" s="1">
        <v>9303</v>
      </c>
      <c r="L9" s="80">
        <v>11705</v>
      </c>
      <c r="M9" s="1">
        <v>15467</v>
      </c>
      <c r="N9" s="80">
        <v>16974</v>
      </c>
      <c r="O9">
        <v>25438</v>
      </c>
      <c r="P9" s="87"/>
    </row>
    <row r="10" spans="2:16" x14ac:dyDescent="0.35">
      <c r="B10" s="87"/>
      <c r="C10" s="1" t="s">
        <v>2</v>
      </c>
      <c r="D10" s="80">
        <v>46</v>
      </c>
      <c r="E10" s="1">
        <v>49</v>
      </c>
      <c r="F10" s="80">
        <v>50</v>
      </c>
      <c r="G10" s="1">
        <v>32</v>
      </c>
      <c r="H10" s="80">
        <v>30</v>
      </c>
      <c r="I10" s="1">
        <v>29</v>
      </c>
      <c r="J10" s="80">
        <v>43</v>
      </c>
      <c r="K10" s="1">
        <v>27</v>
      </c>
      <c r="L10" s="80">
        <v>26</v>
      </c>
      <c r="M10" s="1">
        <v>32</v>
      </c>
      <c r="N10" s="80">
        <v>10</v>
      </c>
      <c r="O10">
        <v>50</v>
      </c>
      <c r="P10" s="87"/>
    </row>
    <row r="11" spans="2:16" x14ac:dyDescent="0.35">
      <c r="B11" s="87"/>
      <c r="C11" s="1" t="s">
        <v>5</v>
      </c>
      <c r="D11" s="80">
        <v>4</v>
      </c>
      <c r="E11" s="1">
        <v>6</v>
      </c>
      <c r="F11" s="80">
        <v>8</v>
      </c>
      <c r="G11" s="1">
        <v>9</v>
      </c>
      <c r="H11" s="80">
        <v>11</v>
      </c>
      <c r="I11" s="1">
        <v>12</v>
      </c>
      <c r="J11" s="80">
        <v>15</v>
      </c>
      <c r="K11" s="1">
        <v>18</v>
      </c>
      <c r="L11" s="80">
        <v>19</v>
      </c>
      <c r="M11" s="1">
        <v>23</v>
      </c>
      <c r="N11" s="80">
        <v>31</v>
      </c>
      <c r="O11">
        <v>34</v>
      </c>
      <c r="P11" s="87"/>
    </row>
    <row r="12" spans="2:16" x14ac:dyDescent="0.35">
      <c r="B12" s="87"/>
      <c r="C12" s="86" t="s">
        <v>6</v>
      </c>
      <c r="D12" s="86">
        <v>25026</v>
      </c>
      <c r="E12" s="86">
        <v>27433</v>
      </c>
      <c r="F12" s="86">
        <v>28854</v>
      </c>
      <c r="G12" s="86">
        <v>32106</v>
      </c>
      <c r="H12" s="86">
        <v>37405</v>
      </c>
      <c r="I12" s="86">
        <v>43991</v>
      </c>
      <c r="J12" s="86">
        <v>49480</v>
      </c>
      <c r="K12" s="86">
        <v>53138</v>
      </c>
      <c r="L12" s="86">
        <v>60908</v>
      </c>
      <c r="M12" s="86">
        <v>67603</v>
      </c>
      <c r="N12" s="86">
        <v>54151</v>
      </c>
      <c r="O12" s="86">
        <v>74231</v>
      </c>
      <c r="P12" s="87"/>
    </row>
    <row r="13" spans="2:16" x14ac:dyDescent="0.35">
      <c r="B13" s="87"/>
      <c r="C13" s="86" t="s">
        <v>2</v>
      </c>
      <c r="D13" s="86">
        <v>28</v>
      </c>
      <c r="E13" s="86">
        <v>10</v>
      </c>
      <c r="F13" s="86">
        <v>5</v>
      </c>
      <c r="G13" s="86">
        <v>11</v>
      </c>
      <c r="H13" s="86">
        <v>17</v>
      </c>
      <c r="I13" s="86">
        <v>18</v>
      </c>
      <c r="J13" s="86">
        <v>12</v>
      </c>
      <c r="K13" s="86">
        <v>7</v>
      </c>
      <c r="L13" s="86">
        <v>15</v>
      </c>
      <c r="M13" s="86">
        <v>11</v>
      </c>
      <c r="N13" s="86">
        <v>-20</v>
      </c>
      <c r="O13" s="86">
        <v>37</v>
      </c>
      <c r="P13" s="87"/>
    </row>
    <row r="14" spans="2:16" x14ac:dyDescent="0.35">
      <c r="B14" s="8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P14" s="87"/>
    </row>
    <row r="15" spans="2:16" x14ac:dyDescent="0.35">
      <c r="B15" s="8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P15" s="87"/>
    </row>
    <row r="16" spans="2:16" x14ac:dyDescent="0.35">
      <c r="B16" s="8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P16" s="87"/>
    </row>
    <row r="17" spans="2:16" x14ac:dyDescent="0.35">
      <c r="B17" s="8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P17" s="87"/>
    </row>
    <row r="18" spans="2:16" x14ac:dyDescent="0.35">
      <c r="B18" s="8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P18" s="87"/>
    </row>
    <row r="19" spans="2:16" x14ac:dyDescent="0.35">
      <c r="B19" s="8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P19" s="87"/>
    </row>
    <row r="20" spans="2:16" x14ac:dyDescent="0.35">
      <c r="B20" s="8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P20" s="87"/>
    </row>
    <row r="21" spans="2:16" x14ac:dyDescent="0.35">
      <c r="B21" s="8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P21" s="87"/>
    </row>
    <row r="22" spans="2:16" x14ac:dyDescent="0.35">
      <c r="B22" s="8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P22" s="87"/>
    </row>
    <row r="23" spans="2:16" x14ac:dyDescent="0.35">
      <c r="B23" s="8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P23" s="87"/>
    </row>
    <row r="24" spans="2:16" x14ac:dyDescent="0.35">
      <c r="B24" s="8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P24" s="87"/>
    </row>
    <row r="25" spans="2:16" x14ac:dyDescent="0.35">
      <c r="B25" s="8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P25" s="87"/>
    </row>
    <row r="26" spans="2:16" x14ac:dyDescent="0.35">
      <c r="B26" s="8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P26" s="87"/>
    </row>
    <row r="27" spans="2:16" x14ac:dyDescent="0.35">
      <c r="B27" s="8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P27" s="87"/>
    </row>
    <row r="28" spans="2:16" x14ac:dyDescent="0.35">
      <c r="B28" s="8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P28" s="87"/>
    </row>
    <row r="29" spans="2:16" x14ac:dyDescent="0.35">
      <c r="B29" s="8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P29" s="87"/>
    </row>
    <row r="30" spans="2:16" x14ac:dyDescent="0.35">
      <c r="B30" s="87"/>
      <c r="P30" s="87"/>
    </row>
    <row r="31" spans="2:16" x14ac:dyDescent="0.35">
      <c r="B31" s="87"/>
      <c r="P31" s="87"/>
    </row>
    <row r="32" spans="2:16" x14ac:dyDescent="0.35"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3BF8-0DE4-451E-B7D0-4ADB72A2828A}">
  <dimension ref="B3:T33"/>
  <sheetViews>
    <sheetView showGridLines="0" topLeftCell="B1" zoomScale="70" zoomScaleNormal="70" workbookViewId="0">
      <selection activeCell="W22" sqref="W22"/>
    </sheetView>
  </sheetViews>
  <sheetFormatPr defaultRowHeight="14.5" x14ac:dyDescent="0.35"/>
  <cols>
    <col min="3" max="4" width="2" customWidth="1"/>
    <col min="5" max="5" width="2.1796875" customWidth="1"/>
    <col min="6" max="6" width="2.08984375" customWidth="1"/>
    <col min="7" max="7" width="2.1796875" customWidth="1"/>
    <col min="8" max="8" width="2.81640625" customWidth="1"/>
    <col min="9" max="9" width="51.08984375" customWidth="1"/>
    <col min="10" max="10" width="19.54296875" customWidth="1"/>
    <col min="11" max="11" width="17.1796875" customWidth="1"/>
    <col min="12" max="12" width="21.6328125" customWidth="1"/>
    <col min="20" max="20" width="10.6328125" customWidth="1"/>
  </cols>
  <sheetData>
    <row r="3" spans="2:20" ht="29.5" customHeight="1" x14ac:dyDescent="0.35">
      <c r="B3" s="63"/>
      <c r="C3" s="64"/>
      <c r="D3" s="64"/>
      <c r="E3" s="64"/>
      <c r="F3" s="64"/>
      <c r="G3" s="64"/>
      <c r="H3" s="64"/>
      <c r="I3" s="64"/>
      <c r="J3" s="88" t="s">
        <v>30</v>
      </c>
      <c r="K3" s="64"/>
      <c r="L3" s="64"/>
      <c r="M3" s="64"/>
      <c r="N3" s="64"/>
      <c r="O3" s="64"/>
      <c r="P3" s="64"/>
      <c r="Q3" s="64"/>
      <c r="R3" s="64"/>
      <c r="S3" s="64"/>
      <c r="T3" s="61"/>
    </row>
    <row r="4" spans="2:20" x14ac:dyDescent="0.35">
      <c r="B4" s="2"/>
      <c r="C4" s="79" t="s">
        <v>16</v>
      </c>
      <c r="D4" s="159" t="s">
        <v>29</v>
      </c>
      <c r="E4" s="159"/>
      <c r="F4" s="79" t="s">
        <v>7</v>
      </c>
      <c r="G4" s="160" t="s">
        <v>15</v>
      </c>
      <c r="H4" s="159"/>
      <c r="I4" s="18" t="s">
        <v>16</v>
      </c>
      <c r="J4" s="19" t="s">
        <v>29</v>
      </c>
      <c r="K4" s="18" t="s">
        <v>7</v>
      </c>
      <c r="L4" s="19" t="s">
        <v>15</v>
      </c>
      <c r="M4" s="7"/>
      <c r="N4" s="7"/>
      <c r="O4" s="7"/>
      <c r="P4" s="7"/>
      <c r="Q4" s="7"/>
      <c r="R4" s="7"/>
      <c r="S4" s="7"/>
      <c r="T4" s="3"/>
    </row>
    <row r="5" spans="2:20" x14ac:dyDescent="0.35">
      <c r="B5" s="2"/>
      <c r="C5" s="10" t="s">
        <v>8</v>
      </c>
      <c r="D5" s="10" t="s">
        <v>9</v>
      </c>
      <c r="E5" s="10" t="s">
        <v>10</v>
      </c>
      <c r="F5" s="10" t="s">
        <v>11</v>
      </c>
      <c r="G5" s="10" t="s">
        <v>9</v>
      </c>
      <c r="H5" s="10" t="s">
        <v>10</v>
      </c>
      <c r="I5" s="17" t="s">
        <v>8</v>
      </c>
      <c r="J5" s="17" t="s">
        <v>9</v>
      </c>
      <c r="K5" s="17" t="s">
        <v>11</v>
      </c>
      <c r="L5" s="17" t="s">
        <v>9</v>
      </c>
      <c r="M5" s="7"/>
      <c r="N5" s="7"/>
      <c r="O5" s="7"/>
      <c r="P5" s="7"/>
      <c r="Q5" s="7"/>
      <c r="R5" s="7"/>
      <c r="S5" s="7"/>
      <c r="T5" s="3"/>
    </row>
    <row r="6" spans="2:20" x14ac:dyDescent="0.35">
      <c r="B6" s="2"/>
      <c r="C6" s="11" t="s">
        <v>17</v>
      </c>
      <c r="D6" s="8">
        <v>518</v>
      </c>
      <c r="E6" s="9">
        <v>0.15</v>
      </c>
      <c r="F6" s="9">
        <v>-0.05</v>
      </c>
      <c r="G6" s="8">
        <v>-30</v>
      </c>
      <c r="H6" s="9">
        <v>-0.23</v>
      </c>
      <c r="I6" s="13" t="s">
        <v>17</v>
      </c>
      <c r="J6" s="7">
        <f t="shared" ref="J6:J19" si="0">INDEX($D$6:$E$19,MATCH(I6,$C$6:$C$19,0),MATCH($J$5,$D$5:$E$5,0))</f>
        <v>518</v>
      </c>
      <c r="K6" s="15">
        <v>-0.05</v>
      </c>
      <c r="L6" s="3">
        <f t="shared" ref="L6:L19" si="1">INDEX($G$6:$H$19,MATCH(I6,$C$6:$C$19,0),MATCH($L$5,$G$5:$H$5,0))</f>
        <v>-30</v>
      </c>
      <c r="M6" s="7"/>
      <c r="N6" s="7"/>
      <c r="O6" s="7"/>
      <c r="P6" s="7"/>
      <c r="Q6" s="7"/>
      <c r="R6" s="7"/>
      <c r="S6" s="7"/>
      <c r="T6" s="3"/>
    </row>
    <row r="7" spans="2:20" x14ac:dyDescent="0.35">
      <c r="B7" s="2"/>
      <c r="C7" s="11" t="s">
        <v>18</v>
      </c>
      <c r="D7" s="8">
        <v>522</v>
      </c>
      <c r="E7" s="9">
        <v>0.15</v>
      </c>
      <c r="F7" s="9">
        <v>0.09</v>
      </c>
      <c r="G7" s="8">
        <v>42</v>
      </c>
      <c r="H7" s="9">
        <v>0.32</v>
      </c>
      <c r="I7" s="13" t="s">
        <v>18</v>
      </c>
      <c r="J7" s="7">
        <f t="shared" si="0"/>
        <v>522</v>
      </c>
      <c r="K7" s="15">
        <v>0.09</v>
      </c>
      <c r="L7" s="3">
        <f t="shared" si="1"/>
        <v>42</v>
      </c>
      <c r="M7" s="7"/>
      <c r="N7" s="7"/>
      <c r="O7" s="7"/>
      <c r="P7" s="7"/>
      <c r="Q7" s="7"/>
      <c r="R7" s="7"/>
      <c r="S7" s="7"/>
      <c r="T7" s="3"/>
    </row>
    <row r="8" spans="2:20" x14ac:dyDescent="0.35">
      <c r="B8" s="2"/>
      <c r="C8" s="11" t="s">
        <v>19</v>
      </c>
      <c r="D8" s="8">
        <v>505</v>
      </c>
      <c r="E8" s="9">
        <v>0.14000000000000001</v>
      </c>
      <c r="F8" s="9">
        <v>0.23</v>
      </c>
      <c r="G8" s="8">
        <v>93</v>
      </c>
      <c r="H8" s="9">
        <v>0.71</v>
      </c>
      <c r="I8" s="13" t="s">
        <v>19</v>
      </c>
      <c r="J8" s="7">
        <f t="shared" si="0"/>
        <v>505</v>
      </c>
      <c r="K8" s="15">
        <v>0.23</v>
      </c>
      <c r="L8" s="3">
        <f t="shared" si="1"/>
        <v>93</v>
      </c>
      <c r="M8" s="7"/>
      <c r="N8" s="7"/>
      <c r="O8" s="7"/>
      <c r="P8" s="7"/>
      <c r="Q8" s="7"/>
      <c r="R8" s="7"/>
      <c r="S8" s="7"/>
      <c r="T8" s="3"/>
    </row>
    <row r="9" spans="2:20" x14ac:dyDescent="0.35">
      <c r="B9" s="2"/>
      <c r="C9" s="11" t="s">
        <v>20</v>
      </c>
      <c r="D9" s="8">
        <v>204</v>
      </c>
      <c r="E9" s="9">
        <v>0.06</v>
      </c>
      <c r="F9" s="9">
        <v>-0.18</v>
      </c>
      <c r="G9" s="8">
        <v>-44</v>
      </c>
      <c r="H9" s="9">
        <v>-0.34</v>
      </c>
      <c r="I9" s="13" t="s">
        <v>20</v>
      </c>
      <c r="J9" s="7">
        <f t="shared" si="0"/>
        <v>204</v>
      </c>
      <c r="K9" s="15">
        <v>-0.18</v>
      </c>
      <c r="L9" s="3">
        <f t="shared" si="1"/>
        <v>-44</v>
      </c>
      <c r="M9" s="7"/>
      <c r="N9" s="7"/>
      <c r="O9" s="7"/>
      <c r="P9" s="7"/>
      <c r="Q9" s="7"/>
      <c r="R9" s="7"/>
      <c r="S9" s="7"/>
      <c r="T9" s="3"/>
    </row>
    <row r="10" spans="2:20" x14ac:dyDescent="0.35">
      <c r="B10" s="2"/>
      <c r="C10" s="11" t="s">
        <v>12</v>
      </c>
      <c r="D10" s="8">
        <v>388</v>
      </c>
      <c r="E10" s="9">
        <v>0.11</v>
      </c>
      <c r="F10" s="9">
        <v>0.23</v>
      </c>
      <c r="G10" s="8">
        <v>73</v>
      </c>
      <c r="H10" s="9">
        <v>0.56000000000000005</v>
      </c>
      <c r="I10" s="13" t="s">
        <v>12</v>
      </c>
      <c r="J10" s="7">
        <f t="shared" si="0"/>
        <v>388</v>
      </c>
      <c r="K10" s="15">
        <v>0.23</v>
      </c>
      <c r="L10" s="3">
        <f t="shared" si="1"/>
        <v>73</v>
      </c>
      <c r="M10" s="7"/>
      <c r="N10" s="7"/>
      <c r="O10" s="7"/>
      <c r="P10" s="7"/>
      <c r="Q10" s="7"/>
      <c r="R10" s="7"/>
      <c r="S10" s="7"/>
      <c r="T10" s="3"/>
    </row>
    <row r="11" spans="2:20" x14ac:dyDescent="0.35">
      <c r="B11" s="2"/>
      <c r="C11" s="11" t="s">
        <v>21</v>
      </c>
      <c r="D11" s="8">
        <v>335</v>
      </c>
      <c r="E11" s="9">
        <v>0.1</v>
      </c>
      <c r="F11" s="9">
        <v>0.15</v>
      </c>
      <c r="G11" s="8">
        <v>43</v>
      </c>
      <c r="H11" s="9">
        <v>0.33</v>
      </c>
      <c r="I11" s="13" t="s">
        <v>21</v>
      </c>
      <c r="J11" s="7">
        <f t="shared" si="0"/>
        <v>335</v>
      </c>
      <c r="K11" s="15">
        <v>0.15</v>
      </c>
      <c r="L11" s="3">
        <f t="shared" si="1"/>
        <v>43</v>
      </c>
      <c r="M11" s="7"/>
      <c r="N11" s="7"/>
      <c r="O11" s="7"/>
      <c r="P11" s="7"/>
      <c r="Q11" s="7"/>
      <c r="R11" s="7"/>
      <c r="S11" s="7"/>
      <c r="T11" s="3"/>
    </row>
    <row r="12" spans="2:20" x14ac:dyDescent="0.35">
      <c r="B12" s="2"/>
      <c r="C12" s="11" t="s">
        <v>22</v>
      </c>
      <c r="D12" s="8">
        <v>204</v>
      </c>
      <c r="E12" s="9">
        <v>0.06</v>
      </c>
      <c r="F12" s="9">
        <v>-0.12</v>
      </c>
      <c r="G12" s="8">
        <v>-28</v>
      </c>
      <c r="H12" s="9">
        <v>-0.21</v>
      </c>
      <c r="I12" s="13" t="s">
        <v>22</v>
      </c>
      <c r="J12" s="7">
        <f t="shared" si="0"/>
        <v>204</v>
      </c>
      <c r="K12" s="15">
        <v>-0.12</v>
      </c>
      <c r="L12" s="3">
        <f t="shared" si="1"/>
        <v>-28</v>
      </c>
      <c r="M12" s="7"/>
      <c r="N12" s="7"/>
      <c r="O12" s="7"/>
      <c r="P12" s="7"/>
      <c r="Q12" s="7"/>
      <c r="R12" s="7"/>
      <c r="S12" s="7"/>
      <c r="T12" s="3"/>
    </row>
    <row r="13" spans="2:20" x14ac:dyDescent="0.35">
      <c r="B13" s="2"/>
      <c r="C13" s="11" t="s">
        <v>23</v>
      </c>
      <c r="D13" s="8">
        <v>227</v>
      </c>
      <c r="E13" s="9">
        <v>0.06</v>
      </c>
      <c r="F13" s="9">
        <v>0.27</v>
      </c>
      <c r="G13" s="8">
        <v>49</v>
      </c>
      <c r="H13" s="9">
        <v>0.37</v>
      </c>
      <c r="I13" s="13" t="s">
        <v>23</v>
      </c>
      <c r="J13" s="7">
        <f t="shared" si="0"/>
        <v>227</v>
      </c>
      <c r="K13" s="15">
        <v>0.27</v>
      </c>
      <c r="L13" s="3">
        <f t="shared" si="1"/>
        <v>49</v>
      </c>
      <c r="M13" s="7"/>
      <c r="N13" s="7"/>
      <c r="O13" s="7"/>
      <c r="P13" s="7"/>
      <c r="Q13" s="7"/>
      <c r="R13" s="7"/>
      <c r="S13" s="7"/>
      <c r="T13" s="3"/>
    </row>
    <row r="14" spans="2:20" x14ac:dyDescent="0.35">
      <c r="B14" s="2"/>
      <c r="C14" s="11" t="s">
        <v>24</v>
      </c>
      <c r="D14" s="8">
        <v>98</v>
      </c>
      <c r="E14" s="9">
        <v>0.03</v>
      </c>
      <c r="F14" s="9">
        <v>-0.25</v>
      </c>
      <c r="G14" s="8">
        <v>-33</v>
      </c>
      <c r="H14" s="9">
        <v>-0.25</v>
      </c>
      <c r="I14" s="13" t="s">
        <v>24</v>
      </c>
      <c r="J14" s="7">
        <f t="shared" si="0"/>
        <v>98</v>
      </c>
      <c r="K14" s="15">
        <v>-0.25</v>
      </c>
      <c r="L14" s="3">
        <f t="shared" si="1"/>
        <v>-33</v>
      </c>
      <c r="M14" s="7"/>
      <c r="N14" s="7"/>
      <c r="O14" s="7"/>
      <c r="P14" s="7"/>
      <c r="Q14" s="7"/>
      <c r="R14" s="7"/>
      <c r="S14" s="7"/>
      <c r="T14" s="3"/>
    </row>
    <row r="15" spans="2:20" x14ac:dyDescent="0.35">
      <c r="B15" s="2"/>
      <c r="C15" s="11" t="s">
        <v>25</v>
      </c>
      <c r="D15" s="8">
        <v>94</v>
      </c>
      <c r="E15" s="9">
        <v>0.03</v>
      </c>
      <c r="F15" s="9">
        <v>0.17</v>
      </c>
      <c r="G15" s="8">
        <v>13</v>
      </c>
      <c r="H15" s="9">
        <v>0.1</v>
      </c>
      <c r="I15" s="13" t="s">
        <v>25</v>
      </c>
      <c r="J15" s="7">
        <f t="shared" si="0"/>
        <v>94</v>
      </c>
      <c r="K15" s="15">
        <v>0.17</v>
      </c>
      <c r="L15" s="3">
        <f t="shared" si="1"/>
        <v>13</v>
      </c>
      <c r="M15" s="7"/>
      <c r="N15" s="7"/>
      <c r="O15" s="7"/>
      <c r="P15" s="7"/>
      <c r="Q15" s="7"/>
      <c r="R15" s="7"/>
      <c r="S15" s="7"/>
      <c r="T15" s="3"/>
    </row>
    <row r="16" spans="2:20" x14ac:dyDescent="0.35">
      <c r="B16" s="2"/>
      <c r="C16" s="11" t="s">
        <v>26</v>
      </c>
      <c r="D16" s="8">
        <v>13</v>
      </c>
      <c r="E16" s="9">
        <v>0</v>
      </c>
      <c r="F16" s="9">
        <v>-0.4</v>
      </c>
      <c r="G16" s="8">
        <v>-8</v>
      </c>
      <c r="H16" s="9">
        <v>-0.06</v>
      </c>
      <c r="I16" s="13" t="s">
        <v>26</v>
      </c>
      <c r="J16" s="7">
        <f t="shared" si="0"/>
        <v>13</v>
      </c>
      <c r="K16" s="15">
        <v>-0.4</v>
      </c>
      <c r="L16" s="3">
        <f t="shared" si="1"/>
        <v>-8</v>
      </c>
      <c r="M16" s="7"/>
      <c r="N16" s="7"/>
      <c r="O16" s="7"/>
      <c r="P16" s="7"/>
      <c r="Q16" s="7"/>
      <c r="R16" s="7"/>
      <c r="S16" s="7"/>
      <c r="T16" s="3"/>
    </row>
    <row r="17" spans="2:20" x14ac:dyDescent="0.35">
      <c r="B17" s="2"/>
      <c r="C17" s="11" t="s">
        <v>27</v>
      </c>
      <c r="D17" s="8">
        <v>20</v>
      </c>
      <c r="E17" s="9">
        <v>0.01</v>
      </c>
      <c r="F17" s="9">
        <v>0.01</v>
      </c>
      <c r="G17" s="8">
        <v>0</v>
      </c>
      <c r="H17" s="9">
        <v>0</v>
      </c>
      <c r="I17" s="13" t="s">
        <v>27</v>
      </c>
      <c r="J17" s="7">
        <f t="shared" si="0"/>
        <v>20</v>
      </c>
      <c r="K17" s="15">
        <v>0.01</v>
      </c>
      <c r="L17" s="3">
        <f t="shared" si="1"/>
        <v>0</v>
      </c>
      <c r="M17" s="7"/>
      <c r="N17" s="7"/>
      <c r="O17" s="7"/>
      <c r="P17" s="7"/>
      <c r="Q17" s="7"/>
      <c r="R17" s="7"/>
      <c r="S17" s="7"/>
      <c r="T17" s="3"/>
    </row>
    <row r="18" spans="2:20" x14ac:dyDescent="0.35">
      <c r="B18" s="2"/>
      <c r="C18" s="11" t="s">
        <v>28</v>
      </c>
      <c r="D18" s="8">
        <v>1</v>
      </c>
      <c r="E18" s="9">
        <v>0</v>
      </c>
      <c r="F18" s="9">
        <v>1.44</v>
      </c>
      <c r="G18" s="8">
        <v>1</v>
      </c>
      <c r="H18" s="9">
        <v>0</v>
      </c>
      <c r="I18" s="13" t="s">
        <v>28</v>
      </c>
      <c r="J18" s="7">
        <f t="shared" si="0"/>
        <v>1</v>
      </c>
      <c r="K18" s="15">
        <v>1.44</v>
      </c>
      <c r="L18" s="3">
        <f t="shared" si="1"/>
        <v>1</v>
      </c>
      <c r="M18" s="7"/>
      <c r="N18" s="7"/>
      <c r="O18" s="7"/>
      <c r="P18" s="7"/>
      <c r="Q18" s="7"/>
      <c r="R18" s="7"/>
      <c r="S18" s="7"/>
      <c r="T18" s="3"/>
    </row>
    <row r="19" spans="2:20" x14ac:dyDescent="0.35">
      <c r="B19" s="2"/>
      <c r="C19" s="11" t="s">
        <v>13</v>
      </c>
      <c r="D19" s="8">
        <v>365</v>
      </c>
      <c r="E19" s="9">
        <v>0.1</v>
      </c>
      <c r="F19" s="9">
        <v>-0.1</v>
      </c>
      <c r="G19" s="8">
        <v>-40</v>
      </c>
      <c r="H19" s="9">
        <v>-0.31</v>
      </c>
      <c r="I19" s="14" t="s">
        <v>13</v>
      </c>
      <c r="J19" s="5">
        <f t="shared" si="0"/>
        <v>365</v>
      </c>
      <c r="K19" s="16">
        <v>-0.1</v>
      </c>
      <c r="L19" s="6">
        <f t="shared" si="1"/>
        <v>-40</v>
      </c>
      <c r="M19" s="7"/>
      <c r="N19" s="7"/>
      <c r="O19" s="7"/>
      <c r="P19" s="7"/>
      <c r="Q19" s="7"/>
      <c r="R19" s="7"/>
      <c r="S19" s="7"/>
      <c r="T19" s="3"/>
    </row>
    <row r="20" spans="2:20" x14ac:dyDescent="0.35">
      <c r="B20" s="2"/>
      <c r="C20" s="79" t="s">
        <v>14</v>
      </c>
      <c r="D20" s="12">
        <v>3495</v>
      </c>
      <c r="E20" s="12">
        <v>1</v>
      </c>
      <c r="F20" s="12">
        <v>0.04</v>
      </c>
      <c r="G20" s="12">
        <v>131</v>
      </c>
      <c r="H20" s="12">
        <v>1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3"/>
    </row>
    <row r="21" spans="2:20" x14ac:dyDescent="0.35">
      <c r="B21" s="2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3"/>
    </row>
    <row r="22" spans="2:20" x14ac:dyDescent="0.35">
      <c r="B22" s="2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3"/>
    </row>
    <row r="23" spans="2:20" x14ac:dyDescent="0.35">
      <c r="B23" s="2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3"/>
    </row>
    <row r="24" spans="2:20" x14ac:dyDescent="0.35">
      <c r="B24" s="2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3"/>
    </row>
    <row r="25" spans="2:20" x14ac:dyDescent="0.35">
      <c r="B25" s="2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3"/>
    </row>
    <row r="26" spans="2:20" x14ac:dyDescent="0.35">
      <c r="B26" s="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3"/>
    </row>
    <row r="27" spans="2:20" x14ac:dyDescent="0.35">
      <c r="B27" s="2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3"/>
    </row>
    <row r="28" spans="2:20" x14ac:dyDescent="0.35">
      <c r="B28" s="2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3"/>
    </row>
    <row r="29" spans="2:20" x14ac:dyDescent="0.35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6"/>
    </row>
    <row r="33" spans="11:11" x14ac:dyDescent="0.35">
      <c r="K33" s="158"/>
    </row>
  </sheetData>
  <mergeCells count="2">
    <mergeCell ref="D4:E4"/>
    <mergeCell ref="G4:H4"/>
  </mergeCells>
  <dataValidations count="2">
    <dataValidation type="list" allowBlank="1" showInputMessage="1" showErrorMessage="1" sqref="J5" xr:uid="{3E5A261B-C68E-44FE-8B1C-DEA709E16354}">
      <formula1>$D$5:$E$5</formula1>
    </dataValidation>
    <dataValidation type="list" allowBlank="1" showInputMessage="1" showErrorMessage="1" sqref="L5" xr:uid="{E6E8DA71-7C19-4136-8F2A-3F37850D6841}">
      <formula1>$G$5:$H$5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CB50A-8066-4FF1-8BBE-FE3454712662}">
  <dimension ref="B2:V42"/>
  <sheetViews>
    <sheetView showGridLines="0" zoomScale="50" zoomScaleNormal="50" workbookViewId="0">
      <selection activeCell="Y8" sqref="Y8"/>
    </sheetView>
  </sheetViews>
  <sheetFormatPr defaultRowHeight="14.5" x14ac:dyDescent="0.35"/>
  <cols>
    <col min="4" max="4" width="49.08984375" customWidth="1"/>
    <col min="5" max="5" width="12.08984375" customWidth="1"/>
    <col min="6" max="6" width="15.90625" customWidth="1"/>
    <col min="7" max="7" width="17.6328125" customWidth="1"/>
    <col min="8" max="8" width="23.1796875" customWidth="1"/>
    <col min="9" max="9" width="10.26953125" customWidth="1"/>
  </cols>
  <sheetData>
    <row r="2" spans="2:22" x14ac:dyDescent="0.35"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</row>
    <row r="3" spans="2:22" ht="40.5" customHeight="1" x14ac:dyDescent="1.1000000000000001">
      <c r="B3" s="156"/>
      <c r="C3" s="63"/>
      <c r="D3" s="64"/>
      <c r="E3" s="89" t="s">
        <v>45</v>
      </c>
      <c r="F3" s="90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1"/>
      <c r="V3" s="156"/>
    </row>
    <row r="4" spans="2:22" ht="23" customHeight="1" x14ac:dyDescent="0.5">
      <c r="B4" s="156"/>
      <c r="C4" s="2"/>
      <c r="D4" s="25" t="s">
        <v>31</v>
      </c>
      <c r="E4" s="161" t="s">
        <v>32</v>
      </c>
      <c r="F4" s="162"/>
      <c r="G4" s="28" t="s">
        <v>33</v>
      </c>
      <c r="H4" s="29" t="s">
        <v>44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3"/>
      <c r="V4" s="156"/>
    </row>
    <row r="5" spans="2:22" x14ac:dyDescent="0.35">
      <c r="B5" s="156"/>
      <c r="C5" s="2"/>
      <c r="D5" s="22" t="s">
        <v>8</v>
      </c>
      <c r="E5" s="24" t="s">
        <v>34</v>
      </c>
      <c r="F5" s="23" t="s">
        <v>10</v>
      </c>
      <c r="G5" s="27" t="s">
        <v>35</v>
      </c>
      <c r="H5" s="24" t="s">
        <v>36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3"/>
      <c r="V5" s="156"/>
    </row>
    <row r="6" spans="2:22" x14ac:dyDescent="0.35">
      <c r="B6" s="156"/>
      <c r="C6" s="2"/>
      <c r="D6" s="33" t="s">
        <v>37</v>
      </c>
      <c r="E6" s="1">
        <v>268</v>
      </c>
      <c r="F6" s="20">
        <v>0.21</v>
      </c>
      <c r="G6" s="20">
        <v>0.14000000000000001</v>
      </c>
      <c r="H6" s="21">
        <v>-0.47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3"/>
      <c r="V6" s="156"/>
    </row>
    <row r="7" spans="2:22" x14ac:dyDescent="0.35">
      <c r="B7" s="156"/>
      <c r="C7" s="2"/>
      <c r="D7" s="33" t="s">
        <v>12</v>
      </c>
      <c r="E7" s="1">
        <v>174</v>
      </c>
      <c r="F7" s="20">
        <v>0.14000000000000001</v>
      </c>
      <c r="G7" s="20">
        <v>0.11</v>
      </c>
      <c r="H7" s="21">
        <v>-0.55000000000000004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3"/>
      <c r="V7" s="156"/>
    </row>
    <row r="8" spans="2:22" x14ac:dyDescent="0.35">
      <c r="B8" s="156"/>
      <c r="C8" s="2"/>
      <c r="D8" s="33" t="s">
        <v>38</v>
      </c>
      <c r="E8" s="1">
        <v>169</v>
      </c>
      <c r="F8" s="20">
        <v>0.13</v>
      </c>
      <c r="G8" s="20">
        <v>0.1</v>
      </c>
      <c r="H8" s="21">
        <v>-0.5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3"/>
      <c r="V8" s="156"/>
    </row>
    <row r="9" spans="2:22" x14ac:dyDescent="0.35">
      <c r="B9" s="156"/>
      <c r="C9" s="2"/>
      <c r="D9" s="33" t="s">
        <v>39</v>
      </c>
      <c r="E9" s="1">
        <v>145</v>
      </c>
      <c r="F9" s="20">
        <v>0.11</v>
      </c>
      <c r="G9" s="20">
        <v>0.15</v>
      </c>
      <c r="H9" s="21">
        <v>-0.72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3"/>
      <c r="V9" s="156"/>
    </row>
    <row r="10" spans="2:22" x14ac:dyDescent="0.35">
      <c r="B10" s="156"/>
      <c r="C10" s="2"/>
      <c r="D10" s="33" t="s">
        <v>40</v>
      </c>
      <c r="E10" s="1">
        <v>140</v>
      </c>
      <c r="F10" s="20">
        <v>0.11</v>
      </c>
      <c r="G10" s="20">
        <v>0.15</v>
      </c>
      <c r="H10" s="21">
        <v>-0.73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3"/>
      <c r="V10" s="156"/>
    </row>
    <row r="11" spans="2:22" x14ac:dyDescent="0.35">
      <c r="B11" s="156"/>
      <c r="C11" s="2"/>
      <c r="D11" s="33" t="s">
        <v>41</v>
      </c>
      <c r="E11" s="1">
        <v>126</v>
      </c>
      <c r="F11" s="20">
        <v>0.1</v>
      </c>
      <c r="G11" s="20">
        <v>0.06</v>
      </c>
      <c r="H11" s="21">
        <v>-0.45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3"/>
      <c r="V11" s="156"/>
    </row>
    <row r="12" spans="2:22" x14ac:dyDescent="0.35">
      <c r="B12" s="156"/>
      <c r="C12" s="2"/>
      <c r="D12" s="33" t="s">
        <v>22</v>
      </c>
      <c r="E12" s="1">
        <v>94</v>
      </c>
      <c r="F12" s="20">
        <v>7.0000000000000007E-2</v>
      </c>
      <c r="G12" s="20">
        <v>0.06</v>
      </c>
      <c r="H12" s="21">
        <v>-0.54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3"/>
      <c r="V12" s="156"/>
    </row>
    <row r="13" spans="2:22" x14ac:dyDescent="0.35">
      <c r="B13" s="156"/>
      <c r="C13" s="2"/>
      <c r="D13" s="33" t="s">
        <v>20</v>
      </c>
      <c r="E13" s="1">
        <v>65</v>
      </c>
      <c r="F13" s="20">
        <v>0.05</v>
      </c>
      <c r="G13" s="20">
        <v>0.06</v>
      </c>
      <c r="H13" s="21">
        <v>-0.68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3"/>
      <c r="V13" s="156"/>
    </row>
    <row r="14" spans="2:22" x14ac:dyDescent="0.35">
      <c r="B14" s="156"/>
      <c r="C14" s="2"/>
      <c r="D14" s="33" t="s">
        <v>42</v>
      </c>
      <c r="E14" s="1">
        <v>28</v>
      </c>
      <c r="F14" s="20">
        <v>0.02</v>
      </c>
      <c r="G14" s="20">
        <v>0.03</v>
      </c>
      <c r="H14" s="21">
        <v>-0.72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3"/>
      <c r="V14" s="156"/>
    </row>
    <row r="15" spans="2:22" x14ac:dyDescent="0.35">
      <c r="B15" s="156"/>
      <c r="C15" s="2"/>
      <c r="D15" s="33" t="s">
        <v>43</v>
      </c>
      <c r="E15" s="1">
        <v>23</v>
      </c>
      <c r="F15" s="20">
        <v>0.02</v>
      </c>
      <c r="G15" s="20">
        <v>0.03</v>
      </c>
      <c r="H15" s="21">
        <v>-0.75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3"/>
      <c r="V15" s="156"/>
    </row>
    <row r="16" spans="2:22" x14ac:dyDescent="0.35">
      <c r="B16" s="156"/>
      <c r="C16" s="2"/>
      <c r="D16" s="33" t="s">
        <v>27</v>
      </c>
      <c r="E16" s="1">
        <v>6</v>
      </c>
      <c r="F16" s="20">
        <v>0</v>
      </c>
      <c r="G16" s="20">
        <v>0.01</v>
      </c>
      <c r="H16" s="21">
        <v>-0.68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3"/>
      <c r="V16" s="156"/>
    </row>
    <row r="17" spans="2:22" x14ac:dyDescent="0.35">
      <c r="B17" s="156"/>
      <c r="C17" s="2"/>
      <c r="D17" s="33" t="s">
        <v>26</v>
      </c>
      <c r="E17" s="1">
        <v>3</v>
      </c>
      <c r="F17" s="20">
        <v>0</v>
      </c>
      <c r="G17" s="20">
        <v>0</v>
      </c>
      <c r="H17" s="21">
        <v>-0.74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3"/>
      <c r="V17" s="156"/>
    </row>
    <row r="18" spans="2:22" x14ac:dyDescent="0.35">
      <c r="B18" s="156"/>
      <c r="C18" s="2"/>
      <c r="D18" s="33" t="s">
        <v>28</v>
      </c>
      <c r="E18" s="1">
        <v>1</v>
      </c>
      <c r="F18" s="20">
        <v>0</v>
      </c>
      <c r="G18" s="20">
        <v>0</v>
      </c>
      <c r="H18" s="21">
        <v>-0.5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3"/>
      <c r="V18" s="156"/>
    </row>
    <row r="19" spans="2:22" x14ac:dyDescent="0.35">
      <c r="B19" s="156"/>
      <c r="C19" s="2"/>
      <c r="D19" s="33" t="s">
        <v>13</v>
      </c>
      <c r="E19" s="1">
        <v>50</v>
      </c>
      <c r="F19" s="20">
        <v>0.04</v>
      </c>
      <c r="G19" s="20">
        <v>0.1</v>
      </c>
      <c r="H19" s="21">
        <v>-0.86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3"/>
      <c r="V19" s="156"/>
    </row>
    <row r="20" spans="2:22" x14ac:dyDescent="0.35">
      <c r="B20" s="156"/>
      <c r="C20" s="2"/>
      <c r="D20" s="30" t="s">
        <v>14</v>
      </c>
      <c r="E20" s="26">
        <v>1292</v>
      </c>
      <c r="F20" s="31">
        <v>1</v>
      </c>
      <c r="G20" s="31">
        <v>1</v>
      </c>
      <c r="H20" s="32">
        <v>-0.63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3"/>
      <c r="V20" s="156"/>
    </row>
    <row r="21" spans="2:22" x14ac:dyDescent="0.35">
      <c r="B21" s="156"/>
      <c r="C21" s="2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3"/>
      <c r="V21" s="156"/>
    </row>
    <row r="22" spans="2:22" x14ac:dyDescent="0.35">
      <c r="B22" s="156"/>
      <c r="C22" s="2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3"/>
      <c r="V22" s="156"/>
    </row>
    <row r="23" spans="2:22" x14ac:dyDescent="0.35">
      <c r="B23" s="156"/>
      <c r="C23" s="2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3"/>
      <c r="V23" s="156"/>
    </row>
    <row r="24" spans="2:22" x14ac:dyDescent="0.35">
      <c r="B24" s="156"/>
      <c r="C24" s="2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3"/>
      <c r="V24" s="156"/>
    </row>
    <row r="25" spans="2:22" x14ac:dyDescent="0.35">
      <c r="B25" s="156"/>
      <c r="C25" s="2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3"/>
      <c r="V25" s="156"/>
    </row>
    <row r="26" spans="2:22" x14ac:dyDescent="0.35">
      <c r="B26" s="156"/>
      <c r="C26" s="2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3"/>
      <c r="V26" s="156"/>
    </row>
    <row r="27" spans="2:22" x14ac:dyDescent="0.35">
      <c r="B27" s="156"/>
      <c r="C27" s="2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3"/>
      <c r="V27" s="156"/>
    </row>
    <row r="28" spans="2:22" x14ac:dyDescent="0.35">
      <c r="B28" s="156"/>
      <c r="C28" s="2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3"/>
      <c r="V28" s="156"/>
    </row>
    <row r="29" spans="2:22" x14ac:dyDescent="0.35">
      <c r="B29" s="156"/>
      <c r="C29" s="2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3"/>
      <c r="V29" s="156"/>
    </row>
    <row r="30" spans="2:22" x14ac:dyDescent="0.35">
      <c r="B30" s="156"/>
      <c r="C30" s="2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3"/>
      <c r="V30" s="156"/>
    </row>
    <row r="31" spans="2:22" x14ac:dyDescent="0.35">
      <c r="B31" s="156"/>
      <c r="C31" s="2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3"/>
      <c r="V31" s="156"/>
    </row>
    <row r="32" spans="2:22" x14ac:dyDescent="0.35">
      <c r="B32" s="156"/>
      <c r="C32" s="2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3"/>
      <c r="V32" s="156"/>
    </row>
    <row r="33" spans="2:22" x14ac:dyDescent="0.35">
      <c r="B33" s="156"/>
      <c r="C33" s="2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3"/>
      <c r="V33" s="156"/>
    </row>
    <row r="34" spans="2:22" x14ac:dyDescent="0.35">
      <c r="B34" s="156"/>
      <c r="C34" s="2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3"/>
      <c r="V34" s="156"/>
    </row>
    <row r="35" spans="2:22" x14ac:dyDescent="0.35">
      <c r="B35" s="156"/>
      <c r="C35" s="2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3"/>
      <c r="V35" s="156"/>
    </row>
    <row r="36" spans="2:22" x14ac:dyDescent="0.35">
      <c r="B36" s="156"/>
      <c r="C36" s="2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3"/>
      <c r="V36" s="156"/>
    </row>
    <row r="37" spans="2:22" x14ac:dyDescent="0.35">
      <c r="B37" s="156"/>
      <c r="C37" s="2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3"/>
      <c r="V37" s="156"/>
    </row>
    <row r="38" spans="2:22" x14ac:dyDescent="0.35">
      <c r="B38" s="156"/>
      <c r="C38" s="2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3"/>
      <c r="V38" s="156"/>
    </row>
    <row r="39" spans="2:22" x14ac:dyDescent="0.35">
      <c r="B39" s="156"/>
      <c r="C39" s="2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3"/>
      <c r="V39" s="156"/>
    </row>
    <row r="40" spans="2:22" x14ac:dyDescent="0.35">
      <c r="B40" s="156"/>
      <c r="C40" s="2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3"/>
      <c r="V40" s="156"/>
    </row>
    <row r="41" spans="2:22" x14ac:dyDescent="0.35">
      <c r="B41" s="156"/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6"/>
      <c r="V41" s="156"/>
    </row>
    <row r="42" spans="2:22" x14ac:dyDescent="0.35">
      <c r="B42" s="156"/>
      <c r="C42" s="156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6"/>
      <c r="S42" s="156"/>
      <c r="T42" s="156"/>
      <c r="U42" s="156"/>
      <c r="V42" s="156"/>
    </row>
  </sheetData>
  <mergeCells count="1">
    <mergeCell ref="E4:F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CA9B-5E31-4FBC-BE18-982C95BFC437}">
  <dimension ref="B2:T30"/>
  <sheetViews>
    <sheetView zoomScale="85" zoomScaleNormal="85" workbookViewId="0">
      <selection activeCell="P20" sqref="P20"/>
    </sheetView>
  </sheetViews>
  <sheetFormatPr defaultRowHeight="14.5" x14ac:dyDescent="0.35"/>
  <cols>
    <col min="3" max="3" width="8.7265625" customWidth="1"/>
    <col min="4" max="4" width="17.453125" customWidth="1"/>
    <col min="5" max="5" width="7.90625" customWidth="1"/>
    <col min="6" max="6" width="8.08984375" customWidth="1"/>
    <col min="7" max="7" width="7.54296875" customWidth="1"/>
    <col min="8" max="8" width="8.36328125" customWidth="1"/>
    <col min="9" max="9" width="8.90625" customWidth="1"/>
    <col min="10" max="10" width="8.7265625" customWidth="1"/>
    <col min="13" max="13" width="12.1796875" customWidth="1"/>
  </cols>
  <sheetData>
    <row r="2" spans="2:20" x14ac:dyDescent="0.35">
      <c r="B2" s="141"/>
      <c r="C2" s="142"/>
      <c r="D2" s="142"/>
      <c r="E2" s="142"/>
      <c r="F2" s="142"/>
      <c r="G2" s="142"/>
      <c r="H2" s="142"/>
      <c r="I2" s="142"/>
      <c r="J2" s="142"/>
      <c r="K2" s="143"/>
    </row>
    <row r="3" spans="2:20" ht="29" customHeight="1" x14ac:dyDescent="0.75">
      <c r="B3" s="144"/>
      <c r="C3" s="109"/>
      <c r="D3" s="100"/>
      <c r="E3" s="100"/>
      <c r="F3" s="101" t="s">
        <v>79</v>
      </c>
      <c r="G3" s="102"/>
      <c r="H3" s="100"/>
      <c r="I3" s="100"/>
      <c r="J3" s="106"/>
      <c r="K3" s="145"/>
    </row>
    <row r="4" spans="2:20" x14ac:dyDescent="0.35">
      <c r="B4" s="144"/>
      <c r="C4" s="103"/>
      <c r="D4" s="97" t="s">
        <v>68</v>
      </c>
      <c r="E4" s="98" t="s">
        <v>69</v>
      </c>
      <c r="F4" s="98" t="s">
        <v>70</v>
      </c>
      <c r="G4" s="98" t="s">
        <v>71</v>
      </c>
      <c r="H4" s="98" t="s">
        <v>72</v>
      </c>
      <c r="I4" s="99" t="s">
        <v>55</v>
      </c>
      <c r="J4" s="104"/>
      <c r="K4" s="145"/>
    </row>
    <row r="5" spans="2:20" x14ac:dyDescent="0.35">
      <c r="B5" s="144"/>
      <c r="C5" s="103"/>
      <c r="D5" s="91">
        <v>2019</v>
      </c>
      <c r="E5" s="7">
        <v>862</v>
      </c>
      <c r="F5" s="7">
        <v>844</v>
      </c>
      <c r="G5" s="7">
        <v>978</v>
      </c>
      <c r="H5" s="7">
        <v>811</v>
      </c>
      <c r="I5" s="3">
        <v>3495</v>
      </c>
      <c r="J5" s="104"/>
      <c r="K5" s="145"/>
    </row>
    <row r="6" spans="2:20" x14ac:dyDescent="0.35">
      <c r="B6" s="144"/>
      <c r="C6" s="103"/>
      <c r="D6" s="91">
        <v>2020</v>
      </c>
      <c r="E6" s="7">
        <v>753</v>
      </c>
      <c r="F6" s="7">
        <v>8</v>
      </c>
      <c r="G6" s="7">
        <v>99</v>
      </c>
      <c r="H6" s="7">
        <v>432</v>
      </c>
      <c r="I6" s="3">
        <v>1292</v>
      </c>
      <c r="J6" s="104"/>
      <c r="K6" s="145"/>
    </row>
    <row r="7" spans="2:20" x14ac:dyDescent="0.35">
      <c r="B7" s="144"/>
      <c r="C7" s="103"/>
      <c r="D7" s="91">
        <v>2021</v>
      </c>
      <c r="E7" s="7">
        <v>450</v>
      </c>
      <c r="F7" s="7">
        <v>252</v>
      </c>
      <c r="G7" s="7">
        <v>590</v>
      </c>
      <c r="H7" s="7">
        <v>886</v>
      </c>
      <c r="I7" s="3">
        <v>2178</v>
      </c>
      <c r="J7" s="104"/>
      <c r="K7" s="145"/>
      <c r="P7" s="110"/>
      <c r="Q7" s="110"/>
      <c r="S7" s="110"/>
      <c r="T7" s="110"/>
    </row>
    <row r="8" spans="2:20" x14ac:dyDescent="0.35">
      <c r="B8" s="144"/>
      <c r="C8" s="103"/>
      <c r="D8" s="96" t="s">
        <v>73</v>
      </c>
      <c r="E8" s="137">
        <v>-0.13</v>
      </c>
      <c r="F8" s="137">
        <v>-0.99</v>
      </c>
      <c r="G8" s="137">
        <v>-0.9</v>
      </c>
      <c r="H8" s="137">
        <v>-0.47</v>
      </c>
      <c r="I8" s="138">
        <v>-0.63</v>
      </c>
      <c r="J8" s="104"/>
      <c r="K8" s="145"/>
    </row>
    <row r="9" spans="2:20" x14ac:dyDescent="0.35">
      <c r="B9" s="144"/>
      <c r="C9" s="103"/>
      <c r="D9" s="96" t="s">
        <v>74</v>
      </c>
      <c r="E9" s="137">
        <v>-0.4</v>
      </c>
      <c r="F9" s="137">
        <v>30.5</v>
      </c>
      <c r="G9" s="137">
        <v>4.96</v>
      </c>
      <c r="H9" s="137">
        <v>1.05</v>
      </c>
      <c r="I9" s="138">
        <v>0.69</v>
      </c>
      <c r="J9" s="104"/>
      <c r="K9" s="145"/>
      <c r="P9" s="110"/>
      <c r="Q9" s="110"/>
      <c r="S9" s="110"/>
      <c r="T9" s="110"/>
    </row>
    <row r="10" spans="2:20" x14ac:dyDescent="0.35">
      <c r="B10" s="144"/>
      <c r="C10" s="103"/>
      <c r="D10" s="96" t="s">
        <v>75</v>
      </c>
      <c r="E10" s="137">
        <v>-0.48</v>
      </c>
      <c r="F10" s="137">
        <v>-0.7</v>
      </c>
      <c r="G10" s="137">
        <v>-0.4</v>
      </c>
      <c r="H10" s="137">
        <v>0.09</v>
      </c>
      <c r="I10" s="138">
        <v>-0.38</v>
      </c>
      <c r="J10" s="104"/>
      <c r="K10" s="145"/>
    </row>
    <row r="11" spans="2:20" x14ac:dyDescent="0.35">
      <c r="B11" s="144"/>
      <c r="C11" s="103"/>
      <c r="D11" s="92" t="s">
        <v>76</v>
      </c>
      <c r="E11" s="111">
        <v>0.25</v>
      </c>
      <c r="F11" s="111">
        <v>0.24</v>
      </c>
      <c r="G11" s="111">
        <v>0.28000000000000003</v>
      </c>
      <c r="H11" s="111">
        <v>0.23</v>
      </c>
      <c r="I11" s="119">
        <v>1</v>
      </c>
      <c r="J11" s="104"/>
      <c r="K11" s="145"/>
      <c r="P11" s="110"/>
      <c r="Q11" s="110"/>
      <c r="S11" s="110"/>
      <c r="T11" s="110"/>
    </row>
    <row r="12" spans="2:20" x14ac:dyDescent="0.35">
      <c r="B12" s="144"/>
      <c r="C12" s="103"/>
      <c r="D12" s="92" t="s">
        <v>77</v>
      </c>
      <c r="E12" s="111">
        <v>0.57999999999999996</v>
      </c>
      <c r="F12" s="111">
        <v>0.01</v>
      </c>
      <c r="G12" s="111">
        <v>0.08</v>
      </c>
      <c r="H12" s="111">
        <v>0.33</v>
      </c>
      <c r="I12" s="119">
        <v>1</v>
      </c>
      <c r="J12" s="104"/>
      <c r="K12" s="145"/>
      <c r="P12" s="110"/>
      <c r="Q12" s="110"/>
      <c r="S12" s="110"/>
      <c r="T12" s="110"/>
    </row>
    <row r="13" spans="2:20" x14ac:dyDescent="0.35">
      <c r="B13" s="144"/>
      <c r="C13" s="103"/>
      <c r="D13" s="93" t="s">
        <v>78</v>
      </c>
      <c r="E13" s="139">
        <v>0.21</v>
      </c>
      <c r="F13" s="139">
        <v>0.12</v>
      </c>
      <c r="G13" s="139">
        <v>0.27</v>
      </c>
      <c r="H13" s="139">
        <v>0.41</v>
      </c>
      <c r="I13" s="140">
        <v>1</v>
      </c>
      <c r="J13" s="104"/>
      <c r="K13" s="145"/>
    </row>
    <row r="14" spans="2:20" x14ac:dyDescent="0.35">
      <c r="B14" s="144"/>
      <c r="C14" s="108"/>
      <c r="D14" s="105"/>
      <c r="E14" s="105"/>
      <c r="F14" s="105"/>
      <c r="G14" s="105"/>
      <c r="H14" s="105"/>
      <c r="I14" s="105"/>
      <c r="J14" s="107"/>
      <c r="K14" s="145"/>
      <c r="P14" s="110"/>
      <c r="Q14" s="110"/>
      <c r="S14" s="110"/>
      <c r="T14" s="110"/>
    </row>
    <row r="15" spans="2:20" x14ac:dyDescent="0.35">
      <c r="B15" s="144"/>
      <c r="C15" s="7"/>
      <c r="D15" s="7"/>
      <c r="E15" s="7"/>
      <c r="F15" s="7"/>
      <c r="G15" s="7"/>
      <c r="H15" s="7"/>
      <c r="I15" s="7"/>
      <c r="J15" s="7"/>
      <c r="K15" s="145"/>
    </row>
    <row r="16" spans="2:20" x14ac:dyDescent="0.35">
      <c r="B16" s="144"/>
      <c r="C16" s="7"/>
      <c r="D16" s="7"/>
      <c r="E16" s="7"/>
      <c r="F16" s="7"/>
      <c r="G16" s="7"/>
      <c r="H16" s="7"/>
      <c r="I16" s="7"/>
      <c r="J16" s="7"/>
      <c r="K16" s="145"/>
      <c r="P16" s="110"/>
      <c r="Q16" s="110"/>
      <c r="S16" s="110"/>
      <c r="T16" s="110"/>
    </row>
    <row r="17" spans="2:20" x14ac:dyDescent="0.35">
      <c r="B17" s="144"/>
      <c r="C17" s="7"/>
      <c r="D17" s="7"/>
      <c r="E17" s="7"/>
      <c r="F17" s="7"/>
      <c r="G17" s="7"/>
      <c r="H17" s="7"/>
      <c r="I17" s="7"/>
      <c r="J17" s="7"/>
      <c r="K17" s="145"/>
    </row>
    <row r="18" spans="2:20" x14ac:dyDescent="0.35">
      <c r="B18" s="144"/>
      <c r="C18" s="7"/>
      <c r="D18" s="7"/>
      <c r="E18" s="7"/>
      <c r="F18" s="7"/>
      <c r="G18" s="7"/>
      <c r="H18" s="7"/>
      <c r="I18" s="7"/>
      <c r="J18" s="7"/>
      <c r="K18" s="145"/>
      <c r="P18" s="110"/>
      <c r="Q18" s="110"/>
      <c r="S18" s="110"/>
      <c r="T18" s="110"/>
    </row>
    <row r="19" spans="2:20" x14ac:dyDescent="0.35">
      <c r="B19" s="144"/>
      <c r="C19" s="7"/>
      <c r="D19" s="7"/>
      <c r="E19" s="7"/>
      <c r="F19" s="7"/>
      <c r="G19" s="7"/>
      <c r="H19" s="7"/>
      <c r="I19" s="7"/>
      <c r="J19" s="7"/>
      <c r="K19" s="145"/>
    </row>
    <row r="20" spans="2:20" x14ac:dyDescent="0.35">
      <c r="B20" s="144"/>
      <c r="C20" s="7"/>
      <c r="D20" s="7"/>
      <c r="E20" s="7"/>
      <c r="F20" s="7"/>
      <c r="G20" s="7"/>
      <c r="H20" s="7"/>
      <c r="I20" s="7"/>
      <c r="J20" s="7"/>
      <c r="K20" s="145"/>
      <c r="P20" s="110"/>
      <c r="Q20" s="110"/>
      <c r="S20" s="110"/>
      <c r="T20" s="110"/>
    </row>
    <row r="21" spans="2:20" x14ac:dyDescent="0.35">
      <c r="B21" s="144"/>
      <c r="C21" s="7"/>
      <c r="D21" s="7"/>
      <c r="E21" s="7"/>
      <c r="F21" s="7"/>
      <c r="G21" s="7"/>
      <c r="H21" s="7"/>
      <c r="I21" s="7"/>
      <c r="J21" s="7"/>
      <c r="K21" s="145"/>
      <c r="Q21" s="110"/>
    </row>
    <row r="22" spans="2:20" x14ac:dyDescent="0.35">
      <c r="B22" s="144"/>
      <c r="C22" s="7"/>
      <c r="D22" s="7"/>
      <c r="E22" s="7"/>
      <c r="F22" s="7"/>
      <c r="G22" s="7"/>
      <c r="H22" s="7"/>
      <c r="I22" s="7"/>
      <c r="J22" s="7"/>
      <c r="K22" s="145"/>
      <c r="P22" s="110"/>
      <c r="Q22" s="110"/>
      <c r="S22" s="110"/>
      <c r="T22" s="110"/>
    </row>
    <row r="23" spans="2:20" x14ac:dyDescent="0.35">
      <c r="B23" s="144"/>
      <c r="C23" s="7"/>
      <c r="D23" s="7"/>
      <c r="E23" s="7"/>
      <c r="F23" s="7"/>
      <c r="G23" s="7"/>
      <c r="H23" s="7"/>
      <c r="I23" s="7"/>
      <c r="J23" s="7"/>
      <c r="K23" s="145"/>
    </row>
    <row r="24" spans="2:20" x14ac:dyDescent="0.35">
      <c r="B24" s="144"/>
      <c r="C24" s="7"/>
      <c r="D24" s="7"/>
      <c r="E24" s="7"/>
      <c r="F24" s="7"/>
      <c r="G24" s="7"/>
      <c r="H24" s="7"/>
      <c r="I24" s="7"/>
      <c r="J24" s="7"/>
      <c r="K24" s="145"/>
      <c r="P24" s="110"/>
      <c r="Q24" s="110"/>
      <c r="S24" s="110"/>
      <c r="T24" s="110"/>
    </row>
    <row r="25" spans="2:20" x14ac:dyDescent="0.35">
      <c r="B25" s="144"/>
      <c r="C25" s="7"/>
      <c r="D25" s="7"/>
      <c r="E25" s="7"/>
      <c r="F25" s="7"/>
      <c r="G25" s="7"/>
      <c r="H25" s="7"/>
      <c r="I25" s="7"/>
      <c r="J25" s="7"/>
      <c r="K25" s="145"/>
    </row>
    <row r="26" spans="2:20" x14ac:dyDescent="0.35">
      <c r="B26" s="144"/>
      <c r="C26" s="7"/>
      <c r="D26" s="7"/>
      <c r="E26" s="7"/>
      <c r="F26" s="7"/>
      <c r="G26" s="7"/>
      <c r="H26" s="7"/>
      <c r="I26" s="7"/>
      <c r="J26" s="7"/>
      <c r="K26" s="145"/>
      <c r="P26" s="110"/>
      <c r="Q26" s="110"/>
      <c r="S26" s="110"/>
      <c r="T26" s="110"/>
    </row>
    <row r="27" spans="2:20" x14ac:dyDescent="0.35">
      <c r="B27" s="146"/>
      <c r="C27" s="147"/>
      <c r="D27" s="147"/>
      <c r="E27" s="147"/>
      <c r="F27" s="147"/>
      <c r="G27" s="147"/>
      <c r="H27" s="147"/>
      <c r="I27" s="147"/>
      <c r="J27" s="147"/>
      <c r="K27" s="148"/>
      <c r="P27" s="110"/>
      <c r="Q27" s="110"/>
      <c r="S27" s="110"/>
      <c r="T27" s="110"/>
    </row>
    <row r="28" spans="2:20" x14ac:dyDescent="0.35">
      <c r="P28" s="110"/>
      <c r="Q28" s="110"/>
      <c r="S28" s="110"/>
      <c r="T28" s="110"/>
    </row>
    <row r="29" spans="2:20" x14ac:dyDescent="0.35">
      <c r="P29" s="110"/>
      <c r="Q29" s="110"/>
      <c r="S29" s="110"/>
      <c r="T29" s="110"/>
    </row>
    <row r="30" spans="2:20" x14ac:dyDescent="0.35">
      <c r="P30" s="110"/>
      <c r="Q30" s="110"/>
      <c r="S30" s="110"/>
      <c r="T30" s="11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EC37B-CE47-4C0D-81B8-D70EFC60D4EE}">
  <dimension ref="B2:AL46"/>
  <sheetViews>
    <sheetView showGridLines="0" zoomScale="40" zoomScaleNormal="40" workbookViewId="0">
      <selection activeCell="M40" sqref="M40"/>
    </sheetView>
  </sheetViews>
  <sheetFormatPr defaultRowHeight="14.5" x14ac:dyDescent="0.35"/>
  <cols>
    <col min="4" max="4" width="31.453125" customWidth="1"/>
    <col min="5" max="8" width="10.54296875" bestFit="1" customWidth="1"/>
    <col min="9" max="9" width="17.81640625" customWidth="1"/>
    <col min="10" max="10" width="12.90625" customWidth="1"/>
    <col min="11" max="11" width="14.90625" customWidth="1"/>
  </cols>
  <sheetData>
    <row r="2" spans="2:38" x14ac:dyDescent="0.35">
      <c r="B2" s="149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0"/>
      <c r="AL2" s="151"/>
    </row>
    <row r="3" spans="2:38" x14ac:dyDescent="0.35">
      <c r="B3" s="152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5"/>
    </row>
    <row r="4" spans="2:38" ht="33.5" x14ac:dyDescent="0.95">
      <c r="B4" s="152"/>
      <c r="C4" s="175"/>
      <c r="D4" s="181" t="s">
        <v>80</v>
      </c>
      <c r="E4" s="113" t="s">
        <v>81</v>
      </c>
      <c r="F4" s="114"/>
      <c r="G4" s="114"/>
      <c r="H4" s="114"/>
      <c r="I4" s="114"/>
      <c r="J4" s="115"/>
      <c r="K4" s="116"/>
      <c r="L4" s="175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5"/>
    </row>
    <row r="5" spans="2:38" x14ac:dyDescent="0.35">
      <c r="B5" s="152"/>
      <c r="C5" s="175"/>
      <c r="D5" s="117"/>
      <c r="E5" s="177"/>
      <c r="F5" s="177"/>
      <c r="G5" s="177"/>
      <c r="H5" s="177"/>
      <c r="I5" s="177"/>
      <c r="J5" s="178" t="s">
        <v>29</v>
      </c>
      <c r="K5" s="182"/>
      <c r="L5" s="175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5"/>
    </row>
    <row r="6" spans="2:38" ht="59" customHeight="1" x14ac:dyDescent="0.55000000000000004">
      <c r="B6" s="152"/>
      <c r="C6" s="175"/>
      <c r="D6" s="118" t="s">
        <v>8</v>
      </c>
      <c r="E6" s="179" t="s">
        <v>82</v>
      </c>
      <c r="F6" s="179" t="s">
        <v>83</v>
      </c>
      <c r="G6" s="179" t="s">
        <v>84</v>
      </c>
      <c r="H6" s="179" t="s">
        <v>85</v>
      </c>
      <c r="I6" s="179" t="s">
        <v>94</v>
      </c>
      <c r="J6" s="176">
        <v>2020</v>
      </c>
      <c r="K6" s="183">
        <v>2021</v>
      </c>
      <c r="L6" s="175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5"/>
    </row>
    <row r="7" spans="2:38" x14ac:dyDescent="0.35">
      <c r="B7" s="152"/>
      <c r="C7" s="175"/>
      <c r="D7" s="103" t="s">
        <v>19</v>
      </c>
      <c r="E7" s="7">
        <v>268</v>
      </c>
      <c r="F7" s="94">
        <v>472</v>
      </c>
      <c r="G7" s="111">
        <v>0.76</v>
      </c>
      <c r="H7" s="112">
        <v>-7.0000000000000007E-2</v>
      </c>
      <c r="I7" s="7">
        <v>204</v>
      </c>
      <c r="J7" s="112">
        <v>0.21</v>
      </c>
      <c r="K7" s="119">
        <v>0.22</v>
      </c>
      <c r="L7" s="175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5"/>
    </row>
    <row r="8" spans="2:38" ht="31" customHeight="1" x14ac:dyDescent="0.35">
      <c r="B8" s="152"/>
      <c r="C8" s="175"/>
      <c r="D8" s="184" t="s">
        <v>86</v>
      </c>
      <c r="E8" s="7">
        <v>145</v>
      </c>
      <c r="F8" s="94">
        <v>298</v>
      </c>
      <c r="G8" s="111">
        <v>1.06</v>
      </c>
      <c r="H8" s="112">
        <v>-0.42</v>
      </c>
      <c r="I8" s="7">
        <v>153</v>
      </c>
      <c r="J8" s="112">
        <v>0.11</v>
      </c>
      <c r="K8" s="119">
        <v>0.14000000000000001</v>
      </c>
      <c r="L8" s="175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5"/>
    </row>
    <row r="9" spans="2:38" x14ac:dyDescent="0.35">
      <c r="B9" s="152"/>
      <c r="C9" s="175"/>
      <c r="D9" s="103" t="s">
        <v>12</v>
      </c>
      <c r="E9" s="41">
        <v>174</v>
      </c>
      <c r="F9" s="94">
        <v>289</v>
      </c>
      <c r="G9" s="111">
        <v>0.66</v>
      </c>
      <c r="H9" s="112">
        <v>-0.26</v>
      </c>
      <c r="I9" s="7">
        <v>114</v>
      </c>
      <c r="J9" s="112">
        <v>0.14000000000000001</v>
      </c>
      <c r="K9" s="119">
        <v>0.13</v>
      </c>
      <c r="L9" s="175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5"/>
    </row>
    <row r="10" spans="2:38" ht="29" x14ac:dyDescent="0.35">
      <c r="B10" s="152"/>
      <c r="C10" s="175"/>
      <c r="D10" s="184" t="s">
        <v>87</v>
      </c>
      <c r="E10" s="41">
        <v>169</v>
      </c>
      <c r="F10" s="94">
        <v>281</v>
      </c>
      <c r="G10" s="111">
        <v>0.67</v>
      </c>
      <c r="H10" s="112">
        <v>-0.16</v>
      </c>
      <c r="I10" s="7">
        <v>112</v>
      </c>
      <c r="J10" s="112">
        <v>0.13</v>
      </c>
      <c r="K10" s="119">
        <v>0.13</v>
      </c>
      <c r="L10" s="175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5"/>
    </row>
    <row r="11" spans="2:38" ht="29" x14ac:dyDescent="0.35">
      <c r="B11" s="152"/>
      <c r="C11" s="175"/>
      <c r="D11" s="184" t="s">
        <v>88</v>
      </c>
      <c r="E11" s="7">
        <v>140</v>
      </c>
      <c r="F11" s="94">
        <v>237</v>
      </c>
      <c r="G11" s="111">
        <v>0.7</v>
      </c>
      <c r="H11" s="112">
        <v>-0.55000000000000004</v>
      </c>
      <c r="I11" s="7">
        <v>98</v>
      </c>
      <c r="J11" s="112">
        <v>0.11</v>
      </c>
      <c r="K11" s="119">
        <v>0.11</v>
      </c>
      <c r="L11" s="175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5"/>
    </row>
    <row r="12" spans="2:38" ht="29" x14ac:dyDescent="0.35">
      <c r="B12" s="152"/>
      <c r="C12" s="175"/>
      <c r="D12" s="184" t="s">
        <v>89</v>
      </c>
      <c r="E12" s="7">
        <v>126</v>
      </c>
      <c r="F12" s="94">
        <v>152</v>
      </c>
      <c r="G12" s="111">
        <v>0.21</v>
      </c>
      <c r="H12" s="112">
        <v>-0.33100000000000002</v>
      </c>
      <c r="I12" s="7">
        <v>26</v>
      </c>
      <c r="J12" s="112">
        <v>0.1</v>
      </c>
      <c r="K12" s="119">
        <v>7.0000000000000007E-2</v>
      </c>
      <c r="L12" s="175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5"/>
    </row>
    <row r="13" spans="2:38" ht="29" x14ac:dyDescent="0.35">
      <c r="B13" s="152"/>
      <c r="C13" s="175"/>
      <c r="D13" s="184" t="s">
        <v>90</v>
      </c>
      <c r="E13" s="7">
        <v>94</v>
      </c>
      <c r="F13" s="94">
        <v>111</v>
      </c>
      <c r="G13" s="111">
        <v>0.18</v>
      </c>
      <c r="H13" s="112">
        <v>-0.46</v>
      </c>
      <c r="I13" s="7">
        <v>17</v>
      </c>
      <c r="J13" s="112">
        <v>7.0000000000000007E-2</v>
      </c>
      <c r="K13" s="119">
        <v>0.05</v>
      </c>
      <c r="L13" s="175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5"/>
    </row>
    <row r="14" spans="2:38" ht="29" x14ac:dyDescent="0.35">
      <c r="B14" s="152"/>
      <c r="C14" s="175"/>
      <c r="D14" s="184" t="s">
        <v>91</v>
      </c>
      <c r="E14" s="7">
        <v>65</v>
      </c>
      <c r="F14" s="94">
        <v>60</v>
      </c>
      <c r="G14" s="111">
        <v>-0.08</v>
      </c>
      <c r="H14" s="112">
        <v>-0.71</v>
      </c>
      <c r="I14" s="7">
        <v>-5</v>
      </c>
      <c r="J14" s="112">
        <v>0.05</v>
      </c>
      <c r="K14" s="119">
        <v>0.03</v>
      </c>
      <c r="L14" s="175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5"/>
    </row>
    <row r="15" spans="2:38" ht="29" x14ac:dyDescent="0.35">
      <c r="B15" s="152"/>
      <c r="C15" s="175"/>
      <c r="D15" s="184" t="s">
        <v>92</v>
      </c>
      <c r="E15" s="7">
        <v>28</v>
      </c>
      <c r="F15" s="94">
        <v>49</v>
      </c>
      <c r="G15" s="111">
        <v>0.77</v>
      </c>
      <c r="H15" s="112">
        <v>-0.5</v>
      </c>
      <c r="I15" s="7">
        <v>21</v>
      </c>
      <c r="J15" s="112">
        <v>0.02</v>
      </c>
      <c r="K15" s="119">
        <v>0.02</v>
      </c>
      <c r="L15" s="175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5"/>
    </row>
    <row r="16" spans="2:38" ht="29" x14ac:dyDescent="0.35">
      <c r="B16" s="152"/>
      <c r="C16" s="175"/>
      <c r="D16" s="184" t="s">
        <v>93</v>
      </c>
      <c r="E16" s="7">
        <v>23</v>
      </c>
      <c r="F16" s="94">
        <v>40</v>
      </c>
      <c r="G16" s="111">
        <v>0.73</v>
      </c>
      <c r="H16" s="112">
        <v>-0.56999999999999995</v>
      </c>
      <c r="I16" s="7">
        <v>17</v>
      </c>
      <c r="J16" s="112">
        <v>0.02</v>
      </c>
      <c r="K16" s="119">
        <v>0.02</v>
      </c>
      <c r="L16" s="175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5"/>
    </row>
    <row r="17" spans="2:38" x14ac:dyDescent="0.35">
      <c r="B17" s="152"/>
      <c r="C17" s="175"/>
      <c r="D17" s="103" t="s">
        <v>27</v>
      </c>
      <c r="E17" s="7">
        <v>6</v>
      </c>
      <c r="F17" s="94">
        <v>15</v>
      </c>
      <c r="G17" s="111">
        <v>1.35</v>
      </c>
      <c r="H17" s="112">
        <v>-0.26</v>
      </c>
      <c r="I17" s="7">
        <v>9</v>
      </c>
      <c r="J17" s="112">
        <v>0</v>
      </c>
      <c r="K17" s="119">
        <v>0.01</v>
      </c>
      <c r="L17" s="175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5"/>
    </row>
    <row r="18" spans="2:38" x14ac:dyDescent="0.35">
      <c r="B18" s="152"/>
      <c r="C18" s="175"/>
      <c r="D18" s="103" t="s">
        <v>26</v>
      </c>
      <c r="E18" s="7">
        <v>3</v>
      </c>
      <c r="F18" s="94">
        <v>8</v>
      </c>
      <c r="G18" s="111">
        <v>1.47</v>
      </c>
      <c r="H18" s="112">
        <v>-0.35</v>
      </c>
      <c r="I18" s="7">
        <v>5</v>
      </c>
      <c r="J18" s="112">
        <v>0</v>
      </c>
      <c r="K18" s="119">
        <v>0</v>
      </c>
      <c r="L18" s="175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5"/>
    </row>
    <row r="19" spans="2:38" x14ac:dyDescent="0.35">
      <c r="B19" s="152"/>
      <c r="C19" s="175"/>
      <c r="D19" s="103" t="s">
        <v>28</v>
      </c>
      <c r="E19" s="7">
        <v>1</v>
      </c>
      <c r="F19" s="94">
        <v>2</v>
      </c>
      <c r="G19" s="111">
        <v>2.72</v>
      </c>
      <c r="H19" s="112">
        <v>0.86</v>
      </c>
      <c r="I19" s="7">
        <v>1</v>
      </c>
      <c r="J19" s="112">
        <v>0</v>
      </c>
      <c r="K19" s="119">
        <v>0</v>
      </c>
      <c r="L19" s="175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5"/>
    </row>
    <row r="20" spans="2:38" x14ac:dyDescent="0.35">
      <c r="B20" s="152"/>
      <c r="C20" s="175"/>
      <c r="D20" s="103" t="s">
        <v>13</v>
      </c>
      <c r="E20" s="7">
        <v>50</v>
      </c>
      <c r="F20" s="94">
        <v>163</v>
      </c>
      <c r="G20" s="111">
        <v>2.27</v>
      </c>
      <c r="H20" s="112">
        <v>-0.55000000000000004</v>
      </c>
      <c r="I20" s="7">
        <v>113</v>
      </c>
      <c r="J20" s="112">
        <v>0.04</v>
      </c>
      <c r="K20" s="119">
        <v>7.0000000000000007E-2</v>
      </c>
      <c r="L20" s="175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5"/>
    </row>
    <row r="21" spans="2:38" ht="21" x14ac:dyDescent="0.5">
      <c r="B21" s="152"/>
      <c r="C21" s="175"/>
      <c r="D21" s="120" t="s">
        <v>14</v>
      </c>
      <c r="E21" s="185">
        <v>1292</v>
      </c>
      <c r="F21" s="185">
        <v>2178</v>
      </c>
      <c r="G21" s="186">
        <v>0.68600000000000005</v>
      </c>
      <c r="H21" s="186">
        <v>-0.377</v>
      </c>
      <c r="I21" s="185">
        <v>886</v>
      </c>
      <c r="J21" s="186">
        <v>1</v>
      </c>
      <c r="K21" s="187">
        <v>1</v>
      </c>
      <c r="L21" s="175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5"/>
    </row>
    <row r="22" spans="2:38" x14ac:dyDescent="0.35">
      <c r="B22" s="152"/>
      <c r="C22" s="175"/>
      <c r="D22" s="180"/>
      <c r="E22" s="175"/>
      <c r="F22" s="180"/>
      <c r="G22" s="180"/>
      <c r="H22" s="180"/>
      <c r="I22" s="180"/>
      <c r="J22" s="180"/>
      <c r="K22" s="175"/>
      <c r="L22" s="175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5"/>
    </row>
    <row r="23" spans="2:38" x14ac:dyDescent="0.35">
      <c r="B23" s="152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5"/>
    </row>
    <row r="24" spans="2:38" x14ac:dyDescent="0.35">
      <c r="B24" s="152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5"/>
    </row>
    <row r="25" spans="2:38" x14ac:dyDescent="0.35">
      <c r="B25" s="152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5"/>
    </row>
    <row r="26" spans="2:38" x14ac:dyDescent="0.35">
      <c r="B26" s="152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5"/>
    </row>
    <row r="27" spans="2:38" x14ac:dyDescent="0.35">
      <c r="B27" s="152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5"/>
    </row>
    <row r="28" spans="2:38" x14ac:dyDescent="0.35">
      <c r="B28" s="152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5"/>
    </row>
    <row r="29" spans="2:38" x14ac:dyDescent="0.35">
      <c r="B29" s="153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5"/>
    </row>
    <row r="32" spans="2:38" ht="31" x14ac:dyDescent="0.55000000000000004">
      <c r="D32" s="171" t="s">
        <v>8</v>
      </c>
      <c r="E32" s="172" t="s">
        <v>83</v>
      </c>
    </row>
    <row r="33" spans="4:5" x14ac:dyDescent="0.35">
      <c r="D33" s="173" t="s">
        <v>19</v>
      </c>
      <c r="E33" s="170">
        <v>472</v>
      </c>
    </row>
    <row r="34" spans="4:5" ht="29" x14ac:dyDescent="0.35">
      <c r="D34" s="174" t="s">
        <v>86</v>
      </c>
      <c r="E34" s="170">
        <v>298</v>
      </c>
    </row>
    <row r="35" spans="4:5" x14ac:dyDescent="0.35">
      <c r="D35" s="173" t="s">
        <v>12</v>
      </c>
      <c r="E35" s="170">
        <v>289</v>
      </c>
    </row>
    <row r="36" spans="4:5" ht="29" x14ac:dyDescent="0.35">
      <c r="D36" s="174" t="s">
        <v>87</v>
      </c>
      <c r="E36" s="170">
        <v>281</v>
      </c>
    </row>
    <row r="37" spans="4:5" ht="29" x14ac:dyDescent="0.35">
      <c r="D37" s="174" t="s">
        <v>88</v>
      </c>
      <c r="E37" s="170">
        <v>237</v>
      </c>
    </row>
    <row r="38" spans="4:5" ht="29" x14ac:dyDescent="0.35">
      <c r="D38" s="174" t="s">
        <v>89</v>
      </c>
      <c r="E38" s="170">
        <v>152</v>
      </c>
    </row>
    <row r="39" spans="4:5" ht="29" x14ac:dyDescent="0.35">
      <c r="D39" s="174" t="s">
        <v>90</v>
      </c>
      <c r="E39" s="170">
        <v>111</v>
      </c>
    </row>
    <row r="40" spans="4:5" ht="29" x14ac:dyDescent="0.35">
      <c r="D40" s="174" t="s">
        <v>91</v>
      </c>
      <c r="E40" s="170">
        <v>60</v>
      </c>
    </row>
    <row r="41" spans="4:5" ht="29" x14ac:dyDescent="0.35">
      <c r="D41" s="174" t="s">
        <v>92</v>
      </c>
      <c r="E41" s="170">
        <v>49</v>
      </c>
    </row>
    <row r="42" spans="4:5" ht="29" x14ac:dyDescent="0.35">
      <c r="D42" s="174" t="s">
        <v>93</v>
      </c>
      <c r="E42" s="170">
        <v>40</v>
      </c>
    </row>
    <row r="43" spans="4:5" x14ac:dyDescent="0.35">
      <c r="D43" s="173" t="s">
        <v>27</v>
      </c>
      <c r="E43" s="170">
        <v>15</v>
      </c>
    </row>
    <row r="44" spans="4:5" x14ac:dyDescent="0.35">
      <c r="D44" s="173" t="s">
        <v>26</v>
      </c>
      <c r="E44" s="170">
        <v>8</v>
      </c>
    </row>
    <row r="45" spans="4:5" x14ac:dyDescent="0.35">
      <c r="D45" s="173" t="s">
        <v>28</v>
      </c>
      <c r="E45" s="170">
        <v>2</v>
      </c>
    </row>
    <row r="46" spans="4:5" x14ac:dyDescent="0.35">
      <c r="D46" s="173" t="s">
        <v>13</v>
      </c>
      <c r="E46" s="170">
        <v>163</v>
      </c>
    </row>
  </sheetData>
  <mergeCells count="1">
    <mergeCell ref="J5:K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B9E7-60EF-4E43-AFD2-ADE3A334689A}">
  <dimension ref="C1:H11"/>
  <sheetViews>
    <sheetView showGridLines="0" zoomScaleNormal="100" workbookViewId="0">
      <selection activeCell="K18" sqref="K18"/>
    </sheetView>
  </sheetViews>
  <sheetFormatPr defaultRowHeight="14.5" x14ac:dyDescent="0.35"/>
  <cols>
    <col min="3" max="3" width="14.81640625" customWidth="1"/>
    <col min="4" max="4" width="9.90625" customWidth="1"/>
    <col min="6" max="6" width="10.36328125" customWidth="1"/>
    <col min="8" max="8" width="10.453125" customWidth="1"/>
  </cols>
  <sheetData>
    <row r="1" spans="3:8" ht="42.5" customHeight="1" x14ac:dyDescent="0.35"/>
    <row r="2" spans="3:8" x14ac:dyDescent="0.35">
      <c r="D2" s="163">
        <v>2019</v>
      </c>
      <c r="E2" s="164"/>
      <c r="F2" s="165">
        <v>2020</v>
      </c>
      <c r="G2" s="166"/>
      <c r="H2" s="45" t="s">
        <v>46</v>
      </c>
    </row>
    <row r="3" spans="3:8" ht="30.5" customHeight="1" x14ac:dyDescent="0.35">
      <c r="C3" s="51" t="s">
        <v>47</v>
      </c>
      <c r="D3" s="59" t="s">
        <v>56</v>
      </c>
      <c r="E3" s="43" t="s">
        <v>57</v>
      </c>
      <c r="F3" s="59" t="s">
        <v>56</v>
      </c>
      <c r="G3" s="59" t="s">
        <v>57</v>
      </c>
      <c r="H3" s="44" t="s">
        <v>58</v>
      </c>
    </row>
    <row r="4" spans="3:8" x14ac:dyDescent="0.35">
      <c r="C4" s="34" t="s">
        <v>48</v>
      </c>
      <c r="D4" s="35">
        <v>25291</v>
      </c>
      <c r="E4" s="36">
        <v>0.37</v>
      </c>
      <c r="F4" s="37">
        <v>22508</v>
      </c>
      <c r="G4" s="36">
        <v>0.42</v>
      </c>
      <c r="H4" s="38">
        <v>-0.11</v>
      </c>
    </row>
    <row r="5" spans="3:8" x14ac:dyDescent="0.35">
      <c r="C5" s="34" t="s">
        <v>49</v>
      </c>
      <c r="D5" s="46">
        <v>20045</v>
      </c>
      <c r="E5" s="47">
        <v>0.3</v>
      </c>
      <c r="F5" s="48">
        <v>11925</v>
      </c>
      <c r="G5" s="47">
        <v>0.22</v>
      </c>
      <c r="H5" s="49">
        <v>-0.41</v>
      </c>
    </row>
    <row r="6" spans="3:8" x14ac:dyDescent="0.35">
      <c r="C6" s="50" t="s">
        <v>50</v>
      </c>
      <c r="D6" s="39">
        <v>2260</v>
      </c>
      <c r="E6" s="40">
        <v>0.03</v>
      </c>
      <c r="F6" s="41">
        <v>1270</v>
      </c>
      <c r="G6" s="40">
        <v>0.02</v>
      </c>
      <c r="H6" s="42">
        <v>-0.44</v>
      </c>
    </row>
    <row r="7" spans="3:8" x14ac:dyDescent="0.35">
      <c r="C7" s="34" t="s">
        <v>51</v>
      </c>
      <c r="D7" s="46">
        <v>1045</v>
      </c>
      <c r="E7" s="47">
        <v>0.02</v>
      </c>
      <c r="F7" s="48">
        <v>182</v>
      </c>
      <c r="G7" s="47">
        <v>0</v>
      </c>
      <c r="H7" s="49">
        <v>-0.83</v>
      </c>
    </row>
    <row r="8" spans="3:8" x14ac:dyDescent="0.35">
      <c r="C8" s="54" t="s">
        <v>52</v>
      </c>
      <c r="D8" s="55">
        <v>3495</v>
      </c>
      <c r="E8" s="56">
        <v>0.05</v>
      </c>
      <c r="F8" s="57">
        <v>1292</v>
      </c>
      <c r="G8" s="56">
        <v>0.02</v>
      </c>
      <c r="H8" s="58">
        <v>-0.63</v>
      </c>
    </row>
    <row r="9" spans="3:8" x14ac:dyDescent="0.35">
      <c r="C9" s="34" t="s">
        <v>53</v>
      </c>
      <c r="D9" s="46">
        <v>52136</v>
      </c>
      <c r="E9" s="47">
        <v>0.77</v>
      </c>
      <c r="F9" s="48">
        <v>37177</v>
      </c>
      <c r="G9" s="47">
        <v>0.69</v>
      </c>
      <c r="H9" s="49">
        <v>-0.28999999999999998</v>
      </c>
    </row>
    <row r="10" spans="3:8" x14ac:dyDescent="0.35">
      <c r="C10" s="34" t="s">
        <v>54</v>
      </c>
      <c r="D10" s="39">
        <v>15467</v>
      </c>
      <c r="E10" s="40">
        <v>0.23</v>
      </c>
      <c r="F10" s="41">
        <v>16974</v>
      </c>
      <c r="G10" s="40">
        <v>0.31</v>
      </c>
      <c r="H10" s="42">
        <v>0.1</v>
      </c>
    </row>
    <row r="11" spans="3:8" x14ac:dyDescent="0.35">
      <c r="C11" s="52" t="s">
        <v>55</v>
      </c>
      <c r="D11" s="52">
        <v>67603</v>
      </c>
      <c r="E11" s="53"/>
      <c r="F11" s="52">
        <v>54151</v>
      </c>
      <c r="G11" s="53"/>
      <c r="H11" s="60">
        <v>-0.2</v>
      </c>
    </row>
  </sheetData>
  <mergeCells count="2">
    <mergeCell ref="D2:E2"/>
    <mergeCell ref="F2:G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A6E5-E1CA-4BDB-9777-608B3BFDFF3D}">
  <dimension ref="B2:R28"/>
  <sheetViews>
    <sheetView showGridLines="0" zoomScale="81" zoomScaleNormal="85" workbookViewId="0">
      <selection activeCell="O25" sqref="O25"/>
    </sheetView>
  </sheetViews>
  <sheetFormatPr defaultRowHeight="14.5" x14ac:dyDescent="0.35"/>
  <cols>
    <col min="4" max="4" width="10.54296875" bestFit="1" customWidth="1"/>
    <col min="5" max="5" width="8.08984375" bestFit="1" customWidth="1"/>
    <col min="6" max="6" width="10.90625" bestFit="1" customWidth="1"/>
    <col min="7" max="8" width="9.6328125" bestFit="1" customWidth="1"/>
  </cols>
  <sheetData>
    <row r="2" spans="2:18" ht="22.5" x14ac:dyDescent="0.85">
      <c r="C2" s="71"/>
      <c r="D2" s="72"/>
      <c r="E2" s="72"/>
      <c r="F2" s="77" t="s">
        <v>66</v>
      </c>
      <c r="G2" s="72"/>
      <c r="H2" s="72"/>
      <c r="I2" s="73"/>
    </row>
    <row r="3" spans="2:18" ht="28.5" x14ac:dyDescent="1.2">
      <c r="F3" s="76" t="s">
        <v>65</v>
      </c>
    </row>
    <row r="4" spans="2:18" x14ac:dyDescent="0.35">
      <c r="B4" s="62"/>
      <c r="C4" s="62"/>
      <c r="D4" s="62"/>
      <c r="E4" s="62"/>
      <c r="F4" s="62"/>
      <c r="G4" s="62"/>
      <c r="H4" s="62"/>
      <c r="I4" s="62"/>
      <c r="J4" s="62"/>
      <c r="L4" s="62"/>
      <c r="M4" s="62"/>
      <c r="N4" s="62"/>
      <c r="O4" s="62"/>
      <c r="P4" s="62"/>
      <c r="Q4" s="62"/>
      <c r="R4" s="62"/>
    </row>
    <row r="5" spans="2:18" x14ac:dyDescent="0.35">
      <c r="B5" s="62"/>
      <c r="C5" s="63"/>
      <c r="D5" s="64"/>
      <c r="E5" s="64"/>
      <c r="F5" s="64"/>
      <c r="G5" s="64"/>
      <c r="H5" s="64"/>
      <c r="I5" s="61"/>
      <c r="J5" s="62"/>
      <c r="L5" s="62"/>
      <c r="M5" s="62"/>
      <c r="N5" s="62"/>
      <c r="O5" s="62"/>
      <c r="P5" s="62"/>
      <c r="Q5" s="62"/>
      <c r="R5" s="62"/>
    </row>
    <row r="6" spans="2:18" x14ac:dyDescent="0.35">
      <c r="B6" s="62"/>
      <c r="C6" s="2"/>
      <c r="D6" s="65"/>
      <c r="E6" s="66" t="s">
        <v>59</v>
      </c>
      <c r="F6" s="67" t="s">
        <v>60</v>
      </c>
      <c r="G6" s="67" t="s">
        <v>61</v>
      </c>
      <c r="H6" s="68" t="s">
        <v>62</v>
      </c>
      <c r="I6" s="3"/>
      <c r="J6" s="62"/>
      <c r="L6" s="62"/>
      <c r="M6" s="62"/>
      <c r="N6" s="62"/>
      <c r="O6" s="62"/>
      <c r="P6" s="62"/>
      <c r="Q6" s="62"/>
      <c r="R6" s="62"/>
    </row>
    <row r="7" spans="2:18" x14ac:dyDescent="0.35">
      <c r="B7" s="62"/>
      <c r="C7" s="2"/>
      <c r="D7" s="70" t="s">
        <v>63</v>
      </c>
      <c r="E7" s="74">
        <v>4.2</v>
      </c>
      <c r="F7" s="71">
        <v>-7.2</v>
      </c>
      <c r="G7" s="74">
        <v>10.4</v>
      </c>
      <c r="H7" s="73">
        <v>7.2</v>
      </c>
      <c r="I7" s="3"/>
      <c r="J7" s="62"/>
      <c r="L7" s="62"/>
      <c r="M7" s="62"/>
      <c r="N7" s="62"/>
      <c r="O7" s="62"/>
      <c r="P7" s="62"/>
      <c r="Q7" s="62"/>
      <c r="R7" s="62"/>
    </row>
    <row r="8" spans="2:18" x14ac:dyDescent="0.35">
      <c r="B8" s="62"/>
      <c r="C8" s="2"/>
      <c r="D8" s="69" t="s">
        <v>64</v>
      </c>
      <c r="E8" s="75">
        <v>9.4</v>
      </c>
      <c r="F8" s="71">
        <v>-12.9</v>
      </c>
      <c r="G8" s="74">
        <v>10.8</v>
      </c>
      <c r="H8" s="73">
        <v>12.4</v>
      </c>
      <c r="I8" s="3"/>
      <c r="J8" s="62"/>
      <c r="L8" s="62"/>
      <c r="M8" s="62"/>
      <c r="N8" s="62"/>
      <c r="O8" s="62"/>
      <c r="P8" s="62"/>
      <c r="Q8" s="62"/>
      <c r="R8" s="62"/>
    </row>
    <row r="9" spans="2:18" x14ac:dyDescent="0.35">
      <c r="B9" s="62"/>
      <c r="C9" s="4"/>
      <c r="D9" s="5"/>
      <c r="E9" s="5"/>
      <c r="F9" s="5"/>
      <c r="G9" s="5"/>
      <c r="H9" s="5"/>
      <c r="I9" s="6"/>
      <c r="J9" s="62"/>
      <c r="L9" s="62"/>
      <c r="M9" s="62"/>
      <c r="N9" s="62"/>
      <c r="O9" s="62"/>
      <c r="P9" s="62"/>
      <c r="Q9" s="62"/>
      <c r="R9" s="62"/>
    </row>
    <row r="10" spans="2:18" x14ac:dyDescent="0.35">
      <c r="B10" s="62"/>
      <c r="C10" s="62"/>
      <c r="D10" s="62"/>
      <c r="E10" s="62"/>
      <c r="F10" s="62"/>
      <c r="G10" s="62"/>
      <c r="H10" s="62"/>
      <c r="I10" s="62"/>
      <c r="J10" s="62"/>
      <c r="L10" s="62"/>
      <c r="M10" s="62"/>
      <c r="N10" s="62"/>
      <c r="O10" s="62"/>
      <c r="P10" s="62"/>
      <c r="Q10" s="62"/>
      <c r="R10" s="62"/>
    </row>
    <row r="11" spans="2:18" x14ac:dyDescent="0.35">
      <c r="L11" s="62"/>
      <c r="M11" s="62"/>
      <c r="N11" s="62"/>
      <c r="O11" s="62"/>
      <c r="P11" s="62"/>
      <c r="Q11" s="62"/>
      <c r="R11" s="62"/>
    </row>
    <row r="12" spans="2:18" x14ac:dyDescent="0.35">
      <c r="B12" s="62"/>
      <c r="C12" s="62"/>
      <c r="D12" s="62"/>
      <c r="E12" s="62"/>
      <c r="F12" s="62"/>
      <c r="G12" s="62"/>
      <c r="H12" s="62"/>
      <c r="I12" s="62"/>
      <c r="J12" s="62"/>
      <c r="L12" s="62"/>
      <c r="M12" s="62"/>
      <c r="N12" s="62"/>
      <c r="O12" s="62"/>
      <c r="P12" s="62"/>
      <c r="Q12" s="62"/>
      <c r="R12" s="62"/>
    </row>
    <row r="13" spans="2:18" x14ac:dyDescent="0.35">
      <c r="B13" s="62"/>
      <c r="C13" s="62"/>
      <c r="D13" s="62"/>
      <c r="E13" s="62"/>
      <c r="F13" s="62"/>
      <c r="G13" s="62"/>
      <c r="H13" s="62"/>
      <c r="I13" s="62"/>
      <c r="J13" s="62"/>
      <c r="L13" s="62"/>
      <c r="M13" s="62"/>
      <c r="N13" s="62"/>
      <c r="O13" s="62"/>
      <c r="P13" s="62"/>
      <c r="Q13" s="62"/>
      <c r="R13" s="62"/>
    </row>
    <row r="14" spans="2:18" x14ac:dyDescent="0.35">
      <c r="B14" s="62"/>
      <c r="C14" s="62"/>
      <c r="D14" s="62"/>
      <c r="E14" s="62"/>
      <c r="F14" s="62"/>
      <c r="G14" s="62"/>
      <c r="H14" s="62"/>
      <c r="I14" s="62"/>
      <c r="J14" s="62"/>
      <c r="L14" s="62"/>
      <c r="M14" s="62"/>
      <c r="N14" s="62"/>
      <c r="O14" s="62"/>
      <c r="P14" s="62"/>
      <c r="Q14" s="62"/>
      <c r="R14" s="62"/>
    </row>
    <row r="15" spans="2:18" x14ac:dyDescent="0.35">
      <c r="B15" s="62"/>
      <c r="C15" s="62"/>
      <c r="D15" s="62"/>
      <c r="E15" s="62"/>
      <c r="F15" s="62"/>
      <c r="G15" s="62"/>
      <c r="H15" s="62"/>
      <c r="I15" s="62"/>
      <c r="J15" s="62"/>
      <c r="L15" s="62"/>
      <c r="M15" s="62"/>
      <c r="N15" s="62"/>
      <c r="O15" s="62"/>
      <c r="P15" s="62"/>
      <c r="Q15" s="62"/>
      <c r="R15" s="62"/>
    </row>
    <row r="16" spans="2:18" x14ac:dyDescent="0.35">
      <c r="B16" s="62"/>
      <c r="C16" s="62"/>
      <c r="D16" s="62"/>
      <c r="E16" s="62"/>
      <c r="F16" s="62"/>
      <c r="G16" s="62"/>
      <c r="H16" s="62"/>
      <c r="I16" s="62"/>
      <c r="J16" s="62"/>
      <c r="L16" s="62"/>
      <c r="M16" s="62"/>
      <c r="N16" s="62"/>
      <c r="O16" s="62"/>
      <c r="P16" s="62"/>
      <c r="Q16" s="62"/>
      <c r="R16" s="62"/>
    </row>
    <row r="17" spans="2:18" x14ac:dyDescent="0.35">
      <c r="B17" s="62"/>
      <c r="C17" s="62"/>
      <c r="D17" s="62"/>
      <c r="E17" s="62"/>
      <c r="F17" s="62"/>
      <c r="G17" s="62"/>
      <c r="H17" s="62"/>
      <c r="I17" s="62"/>
      <c r="J17" s="62"/>
      <c r="L17" s="62"/>
      <c r="M17" s="62"/>
      <c r="N17" s="62"/>
      <c r="O17" s="62"/>
      <c r="P17" s="62"/>
      <c r="Q17" s="62"/>
      <c r="R17" s="62"/>
    </row>
    <row r="18" spans="2:18" x14ac:dyDescent="0.35">
      <c r="B18" s="62"/>
      <c r="C18" s="62"/>
      <c r="D18" s="62"/>
      <c r="E18" s="62"/>
      <c r="F18" s="62"/>
      <c r="G18" s="62"/>
      <c r="H18" s="62"/>
      <c r="I18" s="62"/>
      <c r="J18" s="62"/>
    </row>
    <row r="19" spans="2:18" x14ac:dyDescent="0.35">
      <c r="B19" s="62"/>
      <c r="C19" s="62"/>
      <c r="D19" s="62"/>
      <c r="E19" s="62"/>
      <c r="F19" s="62"/>
      <c r="G19" s="62"/>
      <c r="H19" s="62"/>
      <c r="I19" s="62"/>
      <c r="J19" s="62"/>
    </row>
    <row r="20" spans="2:18" x14ac:dyDescent="0.35">
      <c r="B20" s="62"/>
      <c r="C20" s="62"/>
      <c r="D20" s="62"/>
      <c r="E20" s="62"/>
      <c r="F20" s="62"/>
      <c r="G20" s="62"/>
      <c r="H20" s="62"/>
      <c r="I20" s="62"/>
      <c r="J20" s="62"/>
    </row>
    <row r="21" spans="2:18" x14ac:dyDescent="0.35">
      <c r="B21" s="62"/>
      <c r="C21" s="62"/>
      <c r="D21" s="62"/>
      <c r="E21" s="62"/>
      <c r="F21" s="62"/>
      <c r="G21" s="62"/>
      <c r="H21" s="62"/>
      <c r="I21" s="62"/>
      <c r="J21" s="62"/>
    </row>
    <row r="22" spans="2:18" x14ac:dyDescent="0.35">
      <c r="B22" s="62"/>
      <c r="C22" s="62"/>
      <c r="D22" s="62"/>
      <c r="E22" s="62"/>
      <c r="F22" s="62"/>
      <c r="G22" s="62"/>
      <c r="H22" s="62"/>
      <c r="I22" s="62"/>
      <c r="J22" s="62"/>
    </row>
    <row r="23" spans="2:18" x14ac:dyDescent="0.35">
      <c r="B23" s="62"/>
      <c r="C23" s="62"/>
      <c r="D23" s="62"/>
      <c r="E23" s="62"/>
      <c r="F23" s="62"/>
      <c r="G23" s="62"/>
      <c r="H23" s="62"/>
      <c r="I23" s="62"/>
      <c r="J23" s="62"/>
    </row>
    <row r="24" spans="2:18" x14ac:dyDescent="0.35">
      <c r="B24" s="62"/>
      <c r="C24" s="62"/>
      <c r="D24" s="62"/>
      <c r="E24" s="62"/>
      <c r="F24" s="62"/>
      <c r="G24" s="62"/>
      <c r="H24" s="62"/>
      <c r="I24" s="62"/>
      <c r="J24" s="62"/>
    </row>
    <row r="25" spans="2:18" x14ac:dyDescent="0.35">
      <c r="B25" s="62"/>
      <c r="C25" s="62"/>
      <c r="D25" s="62"/>
      <c r="E25" s="62"/>
      <c r="F25" s="62"/>
      <c r="G25" s="62"/>
      <c r="H25" s="62"/>
      <c r="I25" s="62"/>
      <c r="J25" s="62"/>
    </row>
    <row r="26" spans="2:18" x14ac:dyDescent="0.35">
      <c r="B26" s="62"/>
      <c r="C26" s="62"/>
      <c r="D26" s="62"/>
      <c r="E26" s="62"/>
      <c r="F26" s="62"/>
      <c r="G26" s="62"/>
      <c r="H26" s="62"/>
      <c r="I26" s="62"/>
      <c r="J26" s="62"/>
    </row>
    <row r="27" spans="2:18" x14ac:dyDescent="0.35">
      <c r="B27" s="62"/>
      <c r="C27" s="62"/>
      <c r="D27" s="62"/>
      <c r="E27" s="62"/>
      <c r="F27" s="78" t="s">
        <v>63</v>
      </c>
      <c r="G27" s="62"/>
      <c r="H27" s="62"/>
      <c r="I27" s="62"/>
      <c r="J27" s="62"/>
    </row>
    <row r="28" spans="2:18" x14ac:dyDescent="0.35">
      <c r="B28" s="62"/>
      <c r="C28" s="62"/>
      <c r="D28" s="62"/>
      <c r="E28" s="62"/>
      <c r="F28" s="78" t="s">
        <v>64</v>
      </c>
      <c r="G28" s="62"/>
      <c r="H28" s="62"/>
      <c r="I28" s="62"/>
      <c r="J28" s="62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FF52-89F1-4684-B2B2-3C22170938DD}">
  <dimension ref="B2:O32"/>
  <sheetViews>
    <sheetView showGridLines="0" tabSelected="1" zoomScale="55" zoomScaleNormal="55" workbookViewId="0">
      <selection activeCell="P19" sqref="P19"/>
    </sheetView>
  </sheetViews>
  <sheetFormatPr defaultRowHeight="14.5" x14ac:dyDescent="0.35"/>
  <cols>
    <col min="3" max="3" width="18.6328125" customWidth="1"/>
    <col min="4" max="4" width="12.6328125" customWidth="1"/>
    <col min="6" max="6" width="12.36328125" customWidth="1"/>
    <col min="7" max="7" width="11.453125" customWidth="1"/>
    <col min="8" max="8" width="11.6328125" customWidth="1"/>
    <col min="9" max="9" width="9.54296875" customWidth="1"/>
    <col min="10" max="10" width="11.90625" customWidth="1"/>
    <col min="11" max="11" width="12.1796875" customWidth="1"/>
    <col min="12" max="12" width="13.08984375" customWidth="1"/>
    <col min="13" max="13" width="12.453125" customWidth="1"/>
  </cols>
  <sheetData>
    <row r="2" spans="2:14" ht="35.5" customHeight="1" x14ac:dyDescent="1.5">
      <c r="B2" s="188"/>
      <c r="C2" s="189"/>
      <c r="D2" s="189"/>
      <c r="E2" s="189"/>
      <c r="F2" s="189"/>
      <c r="G2" s="134" t="s">
        <v>107</v>
      </c>
      <c r="H2" s="135"/>
      <c r="I2" s="136"/>
      <c r="J2" s="189"/>
      <c r="K2" s="189"/>
      <c r="L2" s="189"/>
      <c r="M2" s="189"/>
      <c r="N2" s="190"/>
    </row>
    <row r="3" spans="2:14" ht="31" customHeight="1" x14ac:dyDescent="0.35">
      <c r="B3" s="191"/>
      <c r="C3" s="192"/>
      <c r="D3" s="167">
        <v>2019</v>
      </c>
      <c r="E3" s="168"/>
      <c r="F3" s="169">
        <v>2020</v>
      </c>
      <c r="G3" s="168"/>
      <c r="H3" s="169">
        <v>2021</v>
      </c>
      <c r="I3" s="168"/>
      <c r="J3" s="125" t="s">
        <v>95</v>
      </c>
      <c r="K3" s="169" t="s">
        <v>96</v>
      </c>
      <c r="L3" s="168"/>
      <c r="M3" s="126" t="s">
        <v>95</v>
      </c>
      <c r="N3" s="193"/>
    </row>
    <row r="4" spans="2:14" x14ac:dyDescent="0.35">
      <c r="B4" s="191"/>
      <c r="C4" s="127" t="s">
        <v>47</v>
      </c>
      <c r="D4" s="128" t="s">
        <v>97</v>
      </c>
      <c r="E4" s="128" t="s">
        <v>98</v>
      </c>
      <c r="F4" s="128" t="s">
        <v>97</v>
      </c>
      <c r="G4" s="128" t="s">
        <v>98</v>
      </c>
      <c r="H4" s="128" t="s">
        <v>97</v>
      </c>
      <c r="I4" s="128" t="s">
        <v>98</v>
      </c>
      <c r="J4" s="128" t="s">
        <v>99</v>
      </c>
      <c r="K4" s="128" t="s">
        <v>97</v>
      </c>
      <c r="L4" s="128" t="s">
        <v>100</v>
      </c>
      <c r="M4" s="128" t="s">
        <v>101</v>
      </c>
      <c r="N4" s="193"/>
    </row>
    <row r="5" spans="2:14" x14ac:dyDescent="0.35">
      <c r="B5" s="191"/>
      <c r="C5" s="121" t="s">
        <v>48</v>
      </c>
      <c r="D5" s="2">
        <v>25291</v>
      </c>
      <c r="E5" s="123">
        <v>0.37</v>
      </c>
      <c r="F5" s="7">
        <v>22508</v>
      </c>
      <c r="G5" s="123">
        <v>0.42</v>
      </c>
      <c r="H5" s="7">
        <v>28151</v>
      </c>
      <c r="I5" s="123">
        <v>0.38</v>
      </c>
      <c r="J5" s="123">
        <v>0.25</v>
      </c>
      <c r="K5" s="7">
        <v>32100</v>
      </c>
      <c r="L5" s="123">
        <v>0.36</v>
      </c>
      <c r="M5" s="124">
        <v>0.14000000000000001</v>
      </c>
      <c r="N5" s="193"/>
    </row>
    <row r="6" spans="2:14" x14ac:dyDescent="0.35">
      <c r="B6" s="191"/>
      <c r="C6" s="121" t="s">
        <v>102</v>
      </c>
      <c r="D6" s="2">
        <v>20045</v>
      </c>
      <c r="E6" s="123">
        <v>0.3</v>
      </c>
      <c r="F6" s="7">
        <v>11925</v>
      </c>
      <c r="G6" s="123">
        <v>0.22</v>
      </c>
      <c r="H6" s="7">
        <v>16595</v>
      </c>
      <c r="I6" s="123">
        <v>0.22</v>
      </c>
      <c r="J6" s="123">
        <v>0.39</v>
      </c>
      <c r="K6" s="7">
        <v>18750</v>
      </c>
      <c r="L6" s="123">
        <v>0.21</v>
      </c>
      <c r="M6" s="124">
        <v>0.13</v>
      </c>
      <c r="N6" s="193"/>
    </row>
    <row r="7" spans="2:14" x14ac:dyDescent="0.35">
      <c r="B7" s="191"/>
      <c r="C7" s="121" t="s">
        <v>103</v>
      </c>
      <c r="D7" s="2">
        <v>2260</v>
      </c>
      <c r="E7" s="123">
        <v>0.03</v>
      </c>
      <c r="F7" s="7">
        <v>1270</v>
      </c>
      <c r="G7" s="123">
        <v>2.3E-2</v>
      </c>
      <c r="H7" s="7">
        <v>1733</v>
      </c>
      <c r="I7" s="123">
        <v>0.02</v>
      </c>
      <c r="J7" s="123">
        <v>0.36</v>
      </c>
      <c r="K7" s="7">
        <v>1910</v>
      </c>
      <c r="L7" s="123">
        <v>0.02</v>
      </c>
      <c r="M7" s="124">
        <v>0.1</v>
      </c>
      <c r="N7" s="193"/>
    </row>
    <row r="8" spans="2:14" x14ac:dyDescent="0.35">
      <c r="B8" s="191"/>
      <c r="C8" s="121" t="s">
        <v>104</v>
      </c>
      <c r="D8" s="2">
        <v>1045</v>
      </c>
      <c r="E8" s="123">
        <v>1.4999999999999999E-2</v>
      </c>
      <c r="F8" s="7">
        <v>182</v>
      </c>
      <c r="G8" s="123">
        <v>3.0000000000000001E-3</v>
      </c>
      <c r="H8" s="7">
        <v>136</v>
      </c>
      <c r="I8" s="123">
        <v>2E-3</v>
      </c>
      <c r="J8" s="123">
        <v>-0.25</v>
      </c>
      <c r="K8" s="7">
        <v>500</v>
      </c>
      <c r="L8" s="123">
        <v>6.0000000000000001E-3</v>
      </c>
      <c r="M8" s="124">
        <v>2.67</v>
      </c>
      <c r="N8" s="193"/>
    </row>
    <row r="9" spans="2:14" x14ac:dyDescent="0.35">
      <c r="B9" s="191"/>
      <c r="C9" s="194" t="s">
        <v>105</v>
      </c>
      <c r="D9" s="194">
        <v>3495</v>
      </c>
      <c r="E9" s="195">
        <v>0.05</v>
      </c>
      <c r="F9" s="194">
        <v>1292</v>
      </c>
      <c r="G9" s="195">
        <v>0.02</v>
      </c>
      <c r="H9" s="194">
        <v>2178</v>
      </c>
      <c r="I9" s="195">
        <v>0.03</v>
      </c>
      <c r="J9" s="195">
        <v>0.69</v>
      </c>
      <c r="K9" s="194">
        <v>2955</v>
      </c>
      <c r="L9" s="195">
        <v>0.03</v>
      </c>
      <c r="M9" s="195">
        <v>0.36</v>
      </c>
      <c r="N9" s="193"/>
    </row>
    <row r="10" spans="2:14" x14ac:dyDescent="0.35">
      <c r="B10" s="191"/>
      <c r="C10" s="121" t="s">
        <v>106</v>
      </c>
      <c r="D10" s="2">
        <v>52136</v>
      </c>
      <c r="E10" s="123">
        <v>0.77</v>
      </c>
      <c r="F10" s="7">
        <v>37177</v>
      </c>
      <c r="G10" s="123">
        <v>0.69</v>
      </c>
      <c r="H10" s="7">
        <v>48793</v>
      </c>
      <c r="I10" s="123">
        <v>0.66</v>
      </c>
      <c r="J10" s="123">
        <v>0.31</v>
      </c>
      <c r="K10" s="7">
        <v>56215</v>
      </c>
      <c r="L10" s="123">
        <v>0.63</v>
      </c>
      <c r="M10" s="124">
        <v>0.15</v>
      </c>
      <c r="N10" s="193"/>
    </row>
    <row r="11" spans="2:14" x14ac:dyDescent="0.35">
      <c r="B11" s="191"/>
      <c r="C11" s="122" t="s">
        <v>54</v>
      </c>
      <c r="D11" s="2">
        <v>15467</v>
      </c>
      <c r="E11" s="123">
        <v>0.23</v>
      </c>
      <c r="F11" s="7">
        <v>16974</v>
      </c>
      <c r="G11" s="123">
        <v>0.31</v>
      </c>
      <c r="H11" s="7">
        <v>25438</v>
      </c>
      <c r="I11" s="123">
        <v>0.34</v>
      </c>
      <c r="J11" s="123">
        <v>0.5</v>
      </c>
      <c r="K11" s="7">
        <v>33070</v>
      </c>
      <c r="L11" s="123">
        <v>0.37</v>
      </c>
      <c r="M11" s="124">
        <v>0.3</v>
      </c>
      <c r="N11" s="193"/>
    </row>
    <row r="12" spans="2:14" x14ac:dyDescent="0.35">
      <c r="B12" s="191"/>
      <c r="C12" s="129" t="s">
        <v>55</v>
      </c>
      <c r="D12" s="130">
        <v>67603</v>
      </c>
      <c r="E12" s="131"/>
      <c r="F12" s="131">
        <v>54151</v>
      </c>
      <c r="G12" s="131"/>
      <c r="H12" s="131">
        <v>74231</v>
      </c>
      <c r="I12" s="131"/>
      <c r="J12" s="132">
        <v>0.37</v>
      </c>
      <c r="K12" s="131">
        <v>89285</v>
      </c>
      <c r="L12" s="131"/>
      <c r="M12" s="133">
        <v>0.2</v>
      </c>
      <c r="N12" s="193"/>
    </row>
    <row r="13" spans="2:14" x14ac:dyDescent="0.35">
      <c r="B13" s="191"/>
      <c r="C13" s="196"/>
      <c r="D13" s="196"/>
      <c r="E13" s="196"/>
      <c r="F13" s="196"/>
      <c r="G13" s="196"/>
      <c r="H13" s="196"/>
      <c r="I13" s="196"/>
      <c r="J13" s="196"/>
      <c r="K13" s="196"/>
      <c r="L13" s="196"/>
      <c r="M13" s="196"/>
      <c r="N13" s="193"/>
    </row>
    <row r="14" spans="2:14" x14ac:dyDescent="0.35">
      <c r="B14" s="191"/>
      <c r="C14" s="196"/>
      <c r="D14" s="196"/>
      <c r="E14" s="196"/>
      <c r="F14" s="196"/>
      <c r="G14" s="196"/>
      <c r="H14" s="196"/>
      <c r="I14" s="196"/>
      <c r="J14" s="196"/>
      <c r="K14" s="196"/>
      <c r="L14" s="196"/>
      <c r="M14" s="196"/>
      <c r="N14" s="193"/>
    </row>
    <row r="15" spans="2:14" x14ac:dyDescent="0.35">
      <c r="B15" s="191"/>
      <c r="C15" s="196"/>
      <c r="D15" s="196"/>
      <c r="E15" s="196"/>
      <c r="F15" s="196"/>
      <c r="G15" s="196"/>
      <c r="H15" s="196"/>
      <c r="I15" s="196"/>
      <c r="J15" s="196"/>
      <c r="K15" s="196"/>
      <c r="L15" s="196"/>
      <c r="M15" s="196"/>
      <c r="N15" s="193"/>
    </row>
    <row r="16" spans="2:14" x14ac:dyDescent="0.35">
      <c r="B16" s="191"/>
      <c r="C16" s="7"/>
      <c r="D16" s="7"/>
      <c r="E16" s="7"/>
      <c r="F16" s="7"/>
      <c r="G16" s="7"/>
      <c r="H16" s="196"/>
      <c r="I16" s="7"/>
      <c r="J16" s="7"/>
      <c r="K16" s="7"/>
      <c r="L16" s="7"/>
      <c r="M16" s="7"/>
      <c r="N16" s="193"/>
    </row>
    <row r="17" spans="2:15" x14ac:dyDescent="0.35">
      <c r="B17" s="191"/>
      <c r="C17" s="7"/>
      <c r="D17" s="7"/>
      <c r="E17" s="7"/>
      <c r="F17" s="7"/>
      <c r="G17" s="7"/>
      <c r="H17" s="196"/>
      <c r="I17" s="7"/>
      <c r="J17" s="7"/>
      <c r="K17" s="7"/>
      <c r="L17" s="7"/>
      <c r="M17" s="7"/>
      <c r="N17" s="193"/>
    </row>
    <row r="18" spans="2:15" x14ac:dyDescent="0.35">
      <c r="B18" s="191"/>
      <c r="C18" s="7"/>
      <c r="D18" s="7"/>
      <c r="E18" s="7"/>
      <c r="F18" s="7"/>
      <c r="G18" s="7"/>
      <c r="H18" s="196"/>
      <c r="I18" s="7"/>
      <c r="J18" s="7"/>
      <c r="K18" s="7"/>
      <c r="L18" s="7"/>
      <c r="M18" s="7"/>
      <c r="N18" s="193"/>
    </row>
    <row r="19" spans="2:15" x14ac:dyDescent="0.35">
      <c r="B19" s="191"/>
      <c r="C19" s="7"/>
      <c r="D19" s="7"/>
      <c r="E19" s="7"/>
      <c r="F19" s="7"/>
      <c r="G19" s="7"/>
      <c r="H19" s="196"/>
      <c r="I19" s="7"/>
      <c r="J19" s="7"/>
      <c r="K19" s="7"/>
      <c r="L19" s="7"/>
      <c r="M19" s="7"/>
      <c r="N19" s="193"/>
    </row>
    <row r="20" spans="2:15" x14ac:dyDescent="0.35">
      <c r="B20" s="191"/>
      <c r="C20" s="7"/>
      <c r="D20" s="7"/>
      <c r="E20" s="7"/>
      <c r="F20" s="7"/>
      <c r="G20" s="7"/>
      <c r="H20" s="196"/>
      <c r="I20" s="7"/>
      <c r="J20" s="7"/>
      <c r="K20" s="7"/>
      <c r="L20" s="7"/>
      <c r="M20" s="7"/>
      <c r="N20" s="193"/>
    </row>
    <row r="21" spans="2:15" x14ac:dyDescent="0.35">
      <c r="B21" s="191"/>
      <c r="C21" s="7"/>
      <c r="D21" s="7"/>
      <c r="E21" s="7"/>
      <c r="F21" s="7"/>
      <c r="G21" s="7"/>
      <c r="H21" s="196"/>
      <c r="I21" s="7"/>
      <c r="J21" s="7"/>
      <c r="K21" s="7"/>
      <c r="L21" s="7"/>
      <c r="M21" s="7"/>
      <c r="N21" s="193"/>
    </row>
    <row r="22" spans="2:15" x14ac:dyDescent="0.35">
      <c r="B22" s="191"/>
      <c r="C22" s="7"/>
      <c r="D22" s="7"/>
      <c r="E22" s="7"/>
      <c r="F22" s="7"/>
      <c r="G22" s="7"/>
      <c r="H22" s="196"/>
      <c r="I22" s="7"/>
      <c r="J22" s="7"/>
      <c r="K22" s="197"/>
      <c r="L22" s="197"/>
      <c r="M22" s="197"/>
      <c r="N22" s="193"/>
      <c r="O22" s="157"/>
    </row>
    <row r="23" spans="2:15" x14ac:dyDescent="0.35">
      <c r="B23" s="191"/>
      <c r="C23" s="7"/>
      <c r="D23" s="7"/>
      <c r="E23" s="7"/>
      <c r="F23" s="7"/>
      <c r="G23" s="7"/>
      <c r="H23" s="196"/>
      <c r="I23" s="7"/>
      <c r="J23" s="7"/>
      <c r="K23" s="197"/>
      <c r="L23" s="197"/>
      <c r="M23" s="197"/>
      <c r="N23" s="193"/>
      <c r="O23" s="157"/>
    </row>
    <row r="24" spans="2:15" x14ac:dyDescent="0.35">
      <c r="B24" s="191"/>
      <c r="C24" s="7"/>
      <c r="D24" s="7"/>
      <c r="E24" s="7"/>
      <c r="F24" s="7"/>
      <c r="G24" s="7"/>
      <c r="H24" s="196"/>
      <c r="I24" s="7"/>
      <c r="J24" s="7"/>
      <c r="K24" s="197"/>
      <c r="L24" s="197"/>
      <c r="M24" s="197"/>
      <c r="N24" s="193"/>
      <c r="O24" s="157"/>
    </row>
    <row r="25" spans="2:15" x14ac:dyDescent="0.35">
      <c r="B25" s="191"/>
      <c r="C25" s="7"/>
      <c r="D25" s="7"/>
      <c r="E25" s="7"/>
      <c r="F25" s="7"/>
      <c r="G25" s="7"/>
      <c r="H25" s="196"/>
      <c r="I25" s="7"/>
      <c r="J25" s="7"/>
      <c r="K25" s="198">
        <v>2019</v>
      </c>
      <c r="L25" s="198">
        <v>2020</v>
      </c>
      <c r="M25" s="198">
        <v>2021</v>
      </c>
      <c r="N25" s="199">
        <v>2022</v>
      </c>
      <c r="O25" s="157"/>
    </row>
    <row r="26" spans="2:15" x14ac:dyDescent="0.35">
      <c r="B26" s="191"/>
      <c r="C26" s="7"/>
      <c r="D26" s="7"/>
      <c r="E26" s="7"/>
      <c r="F26" s="7"/>
      <c r="G26" s="7"/>
      <c r="H26" s="196"/>
      <c r="I26" s="7"/>
      <c r="J26" s="7"/>
      <c r="K26" s="197"/>
      <c r="L26" s="197"/>
      <c r="M26" s="197"/>
      <c r="N26" s="193"/>
      <c r="O26" s="157"/>
    </row>
    <row r="27" spans="2:15" x14ac:dyDescent="0.35">
      <c r="B27" s="191"/>
      <c r="C27" s="7"/>
      <c r="D27" s="7"/>
      <c r="E27" s="7"/>
      <c r="F27" s="7"/>
      <c r="G27" s="7"/>
      <c r="H27" s="196"/>
      <c r="I27" s="7"/>
      <c r="J27" s="7"/>
      <c r="K27" s="197"/>
      <c r="L27" s="197"/>
      <c r="M27" s="197"/>
      <c r="N27" s="193"/>
      <c r="O27" s="157"/>
    </row>
    <row r="28" spans="2:15" x14ac:dyDescent="0.35">
      <c r="B28" s="191"/>
      <c r="C28" s="7"/>
      <c r="D28" s="7"/>
      <c r="E28" s="7"/>
      <c r="F28" s="7"/>
      <c r="G28" s="7"/>
      <c r="H28" s="196"/>
      <c r="I28" s="7"/>
      <c r="J28" s="7"/>
      <c r="K28" s="197"/>
      <c r="L28" s="197"/>
      <c r="M28" s="197"/>
      <c r="N28" s="193"/>
      <c r="O28" s="157"/>
    </row>
    <row r="29" spans="2:15" x14ac:dyDescent="0.35">
      <c r="B29" s="191"/>
      <c r="C29" s="7"/>
      <c r="D29" s="7"/>
      <c r="E29" s="7"/>
      <c r="F29" s="7"/>
      <c r="G29" s="7"/>
      <c r="H29" s="196"/>
      <c r="I29" s="7"/>
      <c r="J29" s="7"/>
      <c r="K29" s="197"/>
      <c r="L29" s="197"/>
      <c r="M29" s="197"/>
      <c r="N29" s="193"/>
      <c r="O29" s="157"/>
    </row>
    <row r="30" spans="2:15" x14ac:dyDescent="0.35">
      <c r="B30" s="191"/>
      <c r="C30" s="7"/>
      <c r="D30" s="7"/>
      <c r="E30" s="7"/>
      <c r="F30" s="7"/>
      <c r="G30" s="7"/>
      <c r="H30" s="196"/>
      <c r="I30" s="7"/>
      <c r="J30" s="7"/>
      <c r="K30" s="7"/>
      <c r="L30" s="7"/>
      <c r="M30" s="7"/>
      <c r="N30" s="193"/>
    </row>
    <row r="31" spans="2:15" x14ac:dyDescent="0.35">
      <c r="B31" s="191"/>
      <c r="C31" s="196"/>
      <c r="D31" s="196"/>
      <c r="E31" s="196"/>
      <c r="F31" s="196"/>
      <c r="G31" s="196"/>
      <c r="H31" s="196"/>
      <c r="I31" s="196"/>
      <c r="J31" s="196"/>
      <c r="K31" s="196"/>
      <c r="L31" s="196"/>
      <c r="M31" s="196"/>
      <c r="N31" s="193"/>
    </row>
    <row r="32" spans="2:15" x14ac:dyDescent="0.35">
      <c r="B32" s="200"/>
      <c r="C32" s="201"/>
      <c r="D32" s="201"/>
      <c r="E32" s="201"/>
      <c r="F32" s="201"/>
      <c r="G32" s="201"/>
      <c r="H32" s="201"/>
      <c r="I32" s="201"/>
      <c r="J32" s="201"/>
      <c r="K32" s="201"/>
      <c r="L32" s="201"/>
      <c r="M32" s="201"/>
      <c r="N32" s="202"/>
    </row>
  </sheetData>
  <mergeCells count="4">
    <mergeCell ref="D3:E3"/>
    <mergeCell ref="F3:G3"/>
    <mergeCell ref="H3:I3"/>
    <mergeCell ref="K3:L3"/>
  </mergeCells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AF66FC-E54F-440E-9DD0-44E576C171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12 years AD growth</vt:lpstr>
      <vt:lpstr>ooh 2019</vt:lpstr>
      <vt:lpstr>OOH 2020</vt:lpstr>
      <vt:lpstr>OOH 2021A</vt:lpstr>
      <vt:lpstr>OOH 2021B</vt:lpstr>
      <vt:lpstr>2020-19 Growth%</vt:lpstr>
      <vt:lpstr>Global  vs Indian 2019-2022</vt:lpstr>
      <vt:lpstr>2022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Indrashis Bhadra</dc:creator>
  <cp:lastModifiedBy>Indrashis Bhadra</cp:lastModifiedBy>
  <dcterms:created xsi:type="dcterms:W3CDTF">2022-02-09T19:34:07Z</dcterms:created>
  <dcterms:modified xsi:type="dcterms:W3CDTF">2022-02-25T06:12:37Z</dcterms:modified>
</cp:coreProperties>
</file>