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I:\Data Sekolah\DATA KESISWAAN\ABSEN SISWA\2020-2021\"/>
    </mc:Choice>
  </mc:AlternateContent>
  <bookViews>
    <workbookView xWindow="-120" yWindow="-120" windowWidth="19440" windowHeight="10590" activeTab="4"/>
  </bookViews>
  <sheets>
    <sheet name="KLS 7" sheetId="5" r:id="rId1"/>
    <sheet name="KLS 8" sheetId="1" r:id="rId2"/>
    <sheet name="KLS 9" sheetId="4" r:id="rId3"/>
    <sheet name="REKAP" sheetId="2" r:id="rId4"/>
    <sheet name="Lembar1" sheetId="6" r:id="rId5"/>
  </sheets>
  <definedNames>
    <definedName name="_xlnm.Print_Area" localSheetId="3">REKAP!$A$1:$K$16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0" i="6" l="1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4" i="6"/>
  <c r="B20" i="6"/>
  <c r="D20" i="6" l="1"/>
  <c r="E13" i="2"/>
  <c r="N137" i="5"/>
  <c r="M137" i="5"/>
  <c r="F137" i="5"/>
  <c r="D12" i="2" s="1"/>
  <c r="E137" i="5"/>
  <c r="C12" i="2" s="1"/>
  <c r="N88" i="5"/>
  <c r="D11" i="2" s="1"/>
  <c r="M88" i="5"/>
  <c r="C11" i="2" s="1"/>
  <c r="F88" i="5"/>
  <c r="D10" i="2" s="1"/>
  <c r="E88" i="5"/>
  <c r="C10" i="2" s="1"/>
  <c r="N39" i="5"/>
  <c r="D9" i="2" s="1"/>
  <c r="M39" i="5"/>
  <c r="C9" i="2" s="1"/>
  <c r="F39" i="5"/>
  <c r="D8" i="2" s="1"/>
  <c r="E39" i="5"/>
  <c r="C8" i="2" s="1"/>
  <c r="K13" i="2"/>
  <c r="N137" i="4"/>
  <c r="M137" i="4"/>
  <c r="F137" i="4"/>
  <c r="J12" i="2" s="1"/>
  <c r="E137" i="4"/>
  <c r="I12" i="2" s="1"/>
  <c r="N88" i="4"/>
  <c r="J11" i="2" s="1"/>
  <c r="M88" i="4"/>
  <c r="I11" i="2" s="1"/>
  <c r="K11" i="2" s="1"/>
  <c r="F88" i="4"/>
  <c r="J10" i="2" s="1"/>
  <c r="E88" i="4"/>
  <c r="I10" i="2" s="1"/>
  <c r="K10" i="2" s="1"/>
  <c r="N39" i="4"/>
  <c r="J9" i="2" s="1"/>
  <c r="M39" i="4"/>
  <c r="I9" i="2" s="1"/>
  <c r="F39" i="4"/>
  <c r="J8" i="2" s="1"/>
  <c r="E39" i="4"/>
  <c r="I8" i="2" s="1"/>
  <c r="K8" i="2" s="1"/>
  <c r="K12" i="2" l="1"/>
  <c r="E9" i="2"/>
  <c r="E8" i="2"/>
  <c r="E12" i="2"/>
  <c r="E14" i="2" s="1"/>
  <c r="E11" i="2"/>
  <c r="E10" i="2"/>
  <c r="D14" i="2"/>
  <c r="C14" i="2"/>
  <c r="K9" i="2"/>
  <c r="K14" i="2" s="1"/>
  <c r="J14" i="2"/>
  <c r="I14" i="2"/>
  <c r="N137" i="1"/>
  <c r="G13" i="2" s="1"/>
  <c r="M137" i="1"/>
  <c r="F13" i="2" s="1"/>
  <c r="H13" i="2" s="1"/>
  <c r="F137" i="1"/>
  <c r="G12" i="2" s="1"/>
  <c r="E137" i="1"/>
  <c r="F12" i="2" s="1"/>
  <c r="N88" i="1"/>
  <c r="G11" i="2" s="1"/>
  <c r="M88" i="1"/>
  <c r="F11" i="2" s="1"/>
  <c r="H11" i="2" s="1"/>
  <c r="F88" i="1"/>
  <c r="G10" i="2" s="1"/>
  <c r="E88" i="1"/>
  <c r="F10" i="2" s="1"/>
  <c r="N39" i="1"/>
  <c r="G9" i="2" s="1"/>
  <c r="M39" i="1"/>
  <c r="F9" i="2" s="1"/>
  <c r="H9" i="2" s="1"/>
  <c r="F39" i="1"/>
  <c r="G8" i="2" s="1"/>
  <c r="E39" i="1"/>
  <c r="F8" i="2" s="1"/>
  <c r="G14" i="2" l="1"/>
  <c r="G15" i="2" s="1"/>
  <c r="H8" i="2"/>
  <c r="H10" i="2"/>
  <c r="F14" i="2"/>
  <c r="D15" i="2" s="1"/>
  <c r="H12" i="2"/>
  <c r="H14" i="2" l="1"/>
  <c r="B16" i="2"/>
</calcChain>
</file>

<file path=xl/sharedStrings.xml><?xml version="1.0" encoding="utf-8"?>
<sst xmlns="http://schemas.openxmlformats.org/spreadsheetml/2006/main" count="1897" uniqueCount="1152">
  <si>
    <t>DAFTAR PESERTA DIDIK KELAS VII A</t>
  </si>
  <si>
    <t>SMP NEGERI 2 PAMARICAN</t>
  </si>
  <si>
    <t>TAHUN PELAJARAN 2020/2021</t>
  </si>
  <si>
    <t>NO</t>
  </si>
  <si>
    <t>NIS</t>
  </si>
  <si>
    <t>NAMA</t>
  </si>
  <si>
    <t>L/P</t>
  </si>
  <si>
    <t>KET</t>
  </si>
  <si>
    <t>0076656634</t>
  </si>
  <si>
    <t>Agil Rikardo</t>
  </si>
  <si>
    <t>L</t>
  </si>
  <si>
    <t>0073671729</t>
  </si>
  <si>
    <t>Ahmad Rifa'I</t>
  </si>
  <si>
    <t/>
  </si>
  <si>
    <t>Amelia Nurjanah</t>
  </si>
  <si>
    <t>P</t>
  </si>
  <si>
    <t>Bilqis Azzahra</t>
  </si>
  <si>
    <t>0134430513</t>
  </si>
  <si>
    <t>Dendi Surya Permana</t>
  </si>
  <si>
    <t>0074525503</t>
  </si>
  <si>
    <t>Destian Ardiansyah</t>
  </si>
  <si>
    <t>0073953756</t>
  </si>
  <si>
    <t>Doni Septiadi</t>
  </si>
  <si>
    <t>0066342823</t>
  </si>
  <si>
    <t>Elsa Sapitri</t>
  </si>
  <si>
    <t>0073100141</t>
  </si>
  <si>
    <t>Ernawati Herdiani</t>
  </si>
  <si>
    <t>0061130793</t>
  </si>
  <si>
    <t>Fajar Darmawan</t>
  </si>
  <si>
    <t>0059858163</t>
  </si>
  <si>
    <t>Ismi Nurajijah</t>
  </si>
  <si>
    <t>0068814862</t>
  </si>
  <si>
    <t>Irvan Nurul Fauzi</t>
  </si>
  <si>
    <t>0073101564</t>
  </si>
  <si>
    <t>Kevin Firnanda Pratama</t>
  </si>
  <si>
    <t>0061267213</t>
  </si>
  <si>
    <t>Kusmilah</t>
  </si>
  <si>
    <t>0064051871</t>
  </si>
  <si>
    <t>Miftah Maulana Akbar</t>
  </si>
  <si>
    <t>0069326790</t>
  </si>
  <si>
    <t>Muhamad Ridwan Firdaus</t>
  </si>
  <si>
    <t>Muhammad Teguh Malik I</t>
  </si>
  <si>
    <t>0069042100</t>
  </si>
  <si>
    <t>Neza Fitriyani Syahada</t>
  </si>
  <si>
    <t>0078946719</t>
  </si>
  <si>
    <t>Noval Budiman</t>
  </si>
  <si>
    <t>0073026418</t>
  </si>
  <si>
    <t>Nurhayati Pashasugiarto</t>
  </si>
  <si>
    <t>0074376624</t>
  </si>
  <si>
    <t>Pandu Winoto</t>
  </si>
  <si>
    <t>0063712682</t>
  </si>
  <si>
    <t>Rani</t>
  </si>
  <si>
    <t>0078391695</t>
  </si>
  <si>
    <t>Refan Alfareza</t>
  </si>
  <si>
    <t>Reyhan</t>
  </si>
  <si>
    <t>0048430214</t>
  </si>
  <si>
    <t>Ridwan Sam</t>
  </si>
  <si>
    <t>Riyani Agista</t>
  </si>
  <si>
    <t>0079340713</t>
  </si>
  <si>
    <t>Rizal Maulana Rizki</t>
  </si>
  <si>
    <t>Salsa Nadya Febriyanti</t>
  </si>
  <si>
    <t>0133442887</t>
  </si>
  <si>
    <t>Syifa Nabila Musyarofah</t>
  </si>
  <si>
    <t>0061467444</t>
  </si>
  <si>
    <t>Tati</t>
  </si>
  <si>
    <t>0078977368</t>
  </si>
  <si>
    <t>Trian Eka Miani</t>
  </si>
  <si>
    <t>Wahyu Ramdani</t>
  </si>
  <si>
    <t>DAFTAR PESERTA DIDIK KELAS VIII A</t>
  </si>
  <si>
    <t>JUMLAH</t>
  </si>
  <si>
    <t>Pamarican,</t>
  </si>
  <si>
    <t>Wali Kelas,</t>
  </si>
  <si>
    <t>Guru Mata Pelajaran</t>
  </si>
  <si>
    <t>………………………………………………..</t>
  </si>
  <si>
    <t>……………………………………</t>
  </si>
  <si>
    <t xml:space="preserve">NIP. </t>
  </si>
  <si>
    <t>DAFTAR PESERTA DIDIK KELAS VIII B</t>
  </si>
  <si>
    <t>0077817782</t>
  </si>
  <si>
    <t>Ahmad Farid Zidan</t>
  </si>
  <si>
    <t>0079960579</t>
  </si>
  <si>
    <t>Ahmad Purnama</t>
  </si>
  <si>
    <t>0052148428</t>
  </si>
  <si>
    <t>Alviyanti</t>
  </si>
  <si>
    <t>0064116506</t>
  </si>
  <si>
    <t>Antoni</t>
  </si>
  <si>
    <t>0077137353</t>
  </si>
  <si>
    <t>Ari Agustiana Rizki</t>
  </si>
  <si>
    <t>0062577632</t>
  </si>
  <si>
    <t>Arya Prima</t>
  </si>
  <si>
    <t>0072591881</t>
  </si>
  <si>
    <t>Asep Hidayat</t>
  </si>
  <si>
    <t>0072043782</t>
  </si>
  <si>
    <t>Astuti</t>
  </si>
  <si>
    <t>0074301484</t>
  </si>
  <si>
    <t>Dede Sulistio</t>
  </si>
  <si>
    <t>0069647563</t>
  </si>
  <si>
    <t>Dian Ayu Wulandari</t>
  </si>
  <si>
    <t>0063215708</t>
  </si>
  <si>
    <t>Dohan Derajatna Pradipta</t>
  </si>
  <si>
    <t>0064899024</t>
  </si>
  <si>
    <t>Dwi Tiara Lestari</t>
  </si>
  <si>
    <t>0068997192</t>
  </si>
  <si>
    <t>Eka Saputra</t>
  </si>
  <si>
    <t>0078543355</t>
  </si>
  <si>
    <t>Elsa Sagita Putri</t>
  </si>
  <si>
    <t>0062152756</t>
  </si>
  <si>
    <t>Epi Amalia Putri</t>
  </si>
  <si>
    <t>0054092254</t>
  </si>
  <si>
    <t>Indah Khoerunisa</t>
  </si>
  <si>
    <t>0068541694</t>
  </si>
  <si>
    <t>Irdan Maulana Rizki</t>
  </si>
  <si>
    <t>Irfan Maulana</t>
  </si>
  <si>
    <t>0061670064</t>
  </si>
  <si>
    <t>Irsyad Maulidi Fahmi</t>
  </si>
  <si>
    <t>Muhamad Rizwan Nuramdh</t>
  </si>
  <si>
    <t>0068547522</t>
  </si>
  <si>
    <t>Neza Fitriana</t>
  </si>
  <si>
    <t>0064068641</t>
  </si>
  <si>
    <t>Pariz Pajari</t>
  </si>
  <si>
    <t>0073988926</t>
  </si>
  <si>
    <t>Purnama Aji</t>
  </si>
  <si>
    <t>0064801788</t>
  </si>
  <si>
    <t>Riana Amelia</t>
  </si>
  <si>
    <t>0065723305</t>
  </si>
  <si>
    <t>Rifki Rahmawan</t>
  </si>
  <si>
    <t>0077951974</t>
  </si>
  <si>
    <t>Salsa Elista</t>
  </si>
  <si>
    <t>Sintia Siti Rahayu</t>
  </si>
  <si>
    <t>0069787050</t>
  </si>
  <si>
    <t>Syahrul Abdul Fatah</t>
  </si>
  <si>
    <t>0074200461</t>
  </si>
  <si>
    <t>Syifa Hakiki</t>
  </si>
  <si>
    <t>0071019018</t>
  </si>
  <si>
    <t>Tiara Rahma Aulia</t>
  </si>
  <si>
    <t>0062681004</t>
  </si>
  <si>
    <t>Vita Rahmatiyah</t>
  </si>
  <si>
    <t>0075056303</t>
  </si>
  <si>
    <t>Yudha Raihanul Iman</t>
  </si>
  <si>
    <t>KELAS :</t>
  </si>
  <si>
    <t>VIII - A</t>
  </si>
  <si>
    <t>VIII - B</t>
  </si>
  <si>
    <t>DAFTAR PESERTA DIDIK KELAS VIII C</t>
  </si>
  <si>
    <t>VIII - C</t>
  </si>
  <si>
    <t>DAFTAR PESERTA DIDIK KELAS VIII D</t>
  </si>
  <si>
    <t>VIII - D</t>
  </si>
  <si>
    <t>DAFTAR PESERTA DIDIK KELAS VIII E</t>
  </si>
  <si>
    <t>VIII - E</t>
  </si>
  <si>
    <t>DAFTAR PESERTA DIDIK KELAS VIII F</t>
  </si>
  <si>
    <t>VIII - F</t>
  </si>
  <si>
    <t>0066702041</t>
  </si>
  <si>
    <t>Ade Nur Ilham Maulana</t>
  </si>
  <si>
    <t>0062160523</t>
  </si>
  <si>
    <t>Ahmad Arju Alfa Ni'Am</t>
  </si>
  <si>
    <t>Akane Dinezad Malik</t>
  </si>
  <si>
    <t>0068946600</t>
  </si>
  <si>
    <t>Ana Dwi Lestari</t>
  </si>
  <si>
    <t>0072474158</t>
  </si>
  <si>
    <t>Angga Saputra</t>
  </si>
  <si>
    <t>0079254701</t>
  </si>
  <si>
    <t>Arya Maulana</t>
  </si>
  <si>
    <t>0079876189</t>
  </si>
  <si>
    <t>Dania Fina Fadilah</t>
  </si>
  <si>
    <t>0073522927</t>
  </si>
  <si>
    <t>Deni Prayoga</t>
  </si>
  <si>
    <t>0067365279</t>
  </si>
  <si>
    <t>Destya Salshabila Fitriyani</t>
  </si>
  <si>
    <t>0064865687</t>
  </si>
  <si>
    <t>Diki Wahyu Aditia</t>
  </si>
  <si>
    <t>0063771079</t>
  </si>
  <si>
    <t>Dimas Nurhidayah</t>
  </si>
  <si>
    <t>0076302187</t>
  </si>
  <si>
    <t>Epan Julian</t>
  </si>
  <si>
    <t>0076594212</t>
  </si>
  <si>
    <t>Gina Andini</t>
  </si>
  <si>
    <t>0071536955</t>
  </si>
  <si>
    <t>Ilma Rafifah</t>
  </si>
  <si>
    <t>0078452532</t>
  </si>
  <si>
    <t>Indra Triana</t>
  </si>
  <si>
    <t>0079757351</t>
  </si>
  <si>
    <t>Indri Rahma</t>
  </si>
  <si>
    <t>0079597171</t>
  </si>
  <si>
    <t>Iyan Gunawan</t>
  </si>
  <si>
    <t>0071976112</t>
  </si>
  <si>
    <t>Jepri</t>
  </si>
  <si>
    <t>0076648267</t>
  </si>
  <si>
    <t>Juwita Mutiara Hikmah</t>
  </si>
  <si>
    <t>0077464955</t>
  </si>
  <si>
    <t>Muhamad Fauzan Adima</t>
  </si>
  <si>
    <t>Muhamad Ridho Alfarizi</t>
  </si>
  <si>
    <t>0077446139</t>
  </si>
  <si>
    <t>Nida Khairunnisa</t>
  </si>
  <si>
    <t>0068703074</t>
  </si>
  <si>
    <t>Ninda Aliya Zahra</t>
  </si>
  <si>
    <t>0072222394</t>
  </si>
  <si>
    <t>Nisa Kamilah</t>
  </si>
  <si>
    <t>0072357748</t>
  </si>
  <si>
    <t>Raisya Tri Imaniar</t>
  </si>
  <si>
    <t>0061937516</t>
  </si>
  <si>
    <t>Rifan Juniar</t>
  </si>
  <si>
    <t>0078162268</t>
  </si>
  <si>
    <t>Rohmat Hidayat</t>
  </si>
  <si>
    <t>0065913425</t>
  </si>
  <si>
    <t>Santi Auliya</t>
  </si>
  <si>
    <t>0062263513</t>
  </si>
  <si>
    <t>Sultan Darmansah</t>
  </si>
  <si>
    <t>0076306770</t>
  </si>
  <si>
    <t>Surya Pratama</t>
  </si>
  <si>
    <t>0073305284</t>
  </si>
  <si>
    <t>Vina Dwi Arlyanti</t>
  </si>
  <si>
    <t>0064413807</t>
  </si>
  <si>
    <t>Yuliani</t>
  </si>
  <si>
    <t>0053560113</t>
  </si>
  <si>
    <t>Ade Nuriki</t>
  </si>
  <si>
    <t>0069392329</t>
  </si>
  <si>
    <t>Adi Firmansyah</t>
  </si>
  <si>
    <t>0078724666</t>
  </si>
  <si>
    <t>Agung Dwi Laksono</t>
  </si>
  <si>
    <t>0063075270</t>
  </si>
  <si>
    <t>Aji Sutiawan</t>
  </si>
  <si>
    <t>Aliv Nurjaman</t>
  </si>
  <si>
    <t>0064677101</t>
  </si>
  <si>
    <t>Aril Rahmadani</t>
  </si>
  <si>
    <t>Bagas Putra Satia</t>
  </si>
  <si>
    <t>0073477068</t>
  </si>
  <si>
    <t>Fahri Akbar</t>
  </si>
  <si>
    <t>0065779985</t>
  </si>
  <si>
    <t>Hani Nurmalia</t>
  </si>
  <si>
    <t>0062415989</t>
  </si>
  <si>
    <t>Intan Khoerunnisa</t>
  </si>
  <si>
    <t>0068567788</t>
  </si>
  <si>
    <t>Isye Nur Aisyah</t>
  </si>
  <si>
    <t>0079916229</t>
  </si>
  <si>
    <t>Mediana Febriyanti</t>
  </si>
  <si>
    <t>Muhamad Alif</t>
  </si>
  <si>
    <t>Nabila Ramadhani</t>
  </si>
  <si>
    <t>0079358335</t>
  </si>
  <si>
    <t>Naya Azhara</t>
  </si>
  <si>
    <t>Raditya Raffa Arnanda</t>
  </si>
  <si>
    <t>Ramdani</t>
  </si>
  <si>
    <t>Ratna Suminar</t>
  </si>
  <si>
    <t>0065315238</t>
  </si>
  <si>
    <t>Risa Anindita</t>
  </si>
  <si>
    <t>0073295657</t>
  </si>
  <si>
    <t>Rizqy Gustian Firdaus</t>
  </si>
  <si>
    <t>Romi Rianto</t>
  </si>
  <si>
    <t>Rosihan Hayat</t>
  </si>
  <si>
    <t>Salsa Sabila Aprilianti</t>
  </si>
  <si>
    <t>0066775626</t>
  </si>
  <si>
    <t>Sandhika Aji Ramdhani</t>
  </si>
  <si>
    <t>Santi</t>
  </si>
  <si>
    <t>Sinta Sintiani</t>
  </si>
  <si>
    <t>0078617096</t>
  </si>
  <si>
    <t>Susilawati</t>
  </si>
  <si>
    <t>0065465449</t>
  </si>
  <si>
    <t>Taufan Wijaya Putra</t>
  </si>
  <si>
    <t>Walagriana Wisnu Pratama</t>
  </si>
  <si>
    <t>Winda Nur Audina</t>
  </si>
  <si>
    <t>0074187372</t>
  </si>
  <si>
    <t>Yunianingsih</t>
  </si>
  <si>
    <t>0072320944</t>
  </si>
  <si>
    <t>Ahmad Rafli Saputra</t>
  </si>
  <si>
    <t>0068884010</t>
  </si>
  <si>
    <t>Anas Saefulloh</t>
  </si>
  <si>
    <t>Apriliana</t>
  </si>
  <si>
    <t>0079430189</t>
  </si>
  <si>
    <t>Falsa Mahesa Lauda</t>
  </si>
  <si>
    <t>0069880925</t>
  </si>
  <si>
    <t>Firman Maulana Siddik</t>
  </si>
  <si>
    <t>0076734414</t>
  </si>
  <si>
    <t>Fitri Andriani</t>
  </si>
  <si>
    <t>0071288809</t>
  </si>
  <si>
    <t>Giska Aprilia Daura</t>
  </si>
  <si>
    <t>0075634052</t>
  </si>
  <si>
    <t>Ikbal Wizarios Kurniawan</t>
  </si>
  <si>
    <t>Iklima Putri Ariani</t>
  </si>
  <si>
    <t>Jahra</t>
  </si>
  <si>
    <t>0075080762</t>
  </si>
  <si>
    <t>Keuis Siti Fatonah</t>
  </si>
  <si>
    <t>0069411997</t>
  </si>
  <si>
    <t>Kiki Hidayat</t>
  </si>
  <si>
    <t>0061718798</t>
  </si>
  <si>
    <t>Muhamad Dafa Ramadhani</t>
  </si>
  <si>
    <t>0016499305</t>
  </si>
  <si>
    <t>Muhammad Nasrulloh</t>
  </si>
  <si>
    <t>0064980775</t>
  </si>
  <si>
    <t>Novi Rinjani</t>
  </si>
  <si>
    <t>0068148564</t>
  </si>
  <si>
    <t>Prasetya Aji Gumelar Muzak</t>
  </si>
  <si>
    <t>Raju Iklima</t>
  </si>
  <si>
    <t>0069215652</t>
  </si>
  <si>
    <t>Rehan Noviansyah</t>
  </si>
  <si>
    <t>0084242955</t>
  </si>
  <si>
    <t>Rio Ramdani</t>
  </si>
  <si>
    <t>0062305764</t>
  </si>
  <si>
    <t>Rizky Mulyana</t>
  </si>
  <si>
    <t>0072996812</t>
  </si>
  <si>
    <t>Seihan Maulana</t>
  </si>
  <si>
    <t>0064890923</t>
  </si>
  <si>
    <t>Sri Wahyuni</t>
  </si>
  <si>
    <t>Sumarni</t>
  </si>
  <si>
    <t>0073304600</t>
  </si>
  <si>
    <t>Ujang Iwan Hermawan</t>
  </si>
  <si>
    <t>008023850</t>
  </si>
  <si>
    <t>Wiguna Ahmad Apandi</t>
  </si>
  <si>
    <t>Zahra Cantika Bilkis</t>
  </si>
  <si>
    <t>Abdul Halim</t>
  </si>
  <si>
    <t>0078718446</t>
  </si>
  <si>
    <t>Aliana Indah Lestari</t>
  </si>
  <si>
    <t>0066106526</t>
  </si>
  <si>
    <t>Anisa Rahmawati</t>
  </si>
  <si>
    <t>0078231863</t>
  </si>
  <si>
    <t>Arka Sandika</t>
  </si>
  <si>
    <t>De Shifa Septiany Aulia</t>
  </si>
  <si>
    <t>Dede Aziz Maulana</t>
  </si>
  <si>
    <t>Diki Riyadi</t>
  </si>
  <si>
    <t>Eki Septiana</t>
  </si>
  <si>
    <t>0067362860</t>
  </si>
  <si>
    <t>Gendis Firli Hafsari</t>
  </si>
  <si>
    <t>0068089520</t>
  </si>
  <si>
    <t>Gustiana Pramadani</t>
  </si>
  <si>
    <t>0069005263</t>
  </si>
  <si>
    <t>Ihsan Maulana Parid</t>
  </si>
  <si>
    <t>0062380105</t>
  </si>
  <si>
    <t>Ilham Sampurna</t>
  </si>
  <si>
    <t>0063679964</t>
  </si>
  <si>
    <t>Intan Purnamasari</t>
  </si>
  <si>
    <t>0064715226</t>
  </si>
  <si>
    <t>Ineu Mutia</t>
  </si>
  <si>
    <t>0078739094</t>
  </si>
  <si>
    <t>Inez Nailatuzakia</t>
  </si>
  <si>
    <t>0079653483</t>
  </si>
  <si>
    <t>Indi Iklima Putri</t>
  </si>
  <si>
    <t>Lasmini</t>
  </si>
  <si>
    <t>0072849039</t>
  </si>
  <si>
    <t>Lazuwardy Al Gholi Sajrie</t>
  </si>
  <si>
    <t>0079926493</t>
  </si>
  <si>
    <t>Mohamad Gustian Junddudi</t>
  </si>
  <si>
    <t>Nining Supriatin</t>
  </si>
  <si>
    <t>0069678535</t>
  </si>
  <si>
    <t>Rendi Reivan Setialdhi</t>
  </si>
  <si>
    <t>0066568820</t>
  </si>
  <si>
    <t>Restu Dwi Wahyudi</t>
  </si>
  <si>
    <t>Ridwan</t>
  </si>
  <si>
    <t>Rizky Jaya Triana</t>
  </si>
  <si>
    <t>0065114697</t>
  </si>
  <si>
    <t>Sella Aolia</t>
  </si>
  <si>
    <t>0061421898</t>
  </si>
  <si>
    <t>Yunus Nurdiansyah</t>
  </si>
  <si>
    <t>Laila Zulpia</t>
  </si>
  <si>
    <t>REKAPITULASI PESERTA DIDIK BERDASARKAN JENIS KELAMIN</t>
  </si>
  <si>
    <t xml:space="preserve">SMP NEGERI 2 PAMARICAN </t>
  </si>
  <si>
    <t>KELAS</t>
  </si>
  <si>
    <t>KELAS VII</t>
  </si>
  <si>
    <t>TOTAL</t>
  </si>
  <si>
    <t>KELAS VIII</t>
  </si>
  <si>
    <t>KELAS IX</t>
  </si>
  <si>
    <t>A</t>
  </si>
  <si>
    <t>B</t>
  </si>
  <si>
    <t>C</t>
  </si>
  <si>
    <t>D</t>
  </si>
  <si>
    <t>E</t>
  </si>
  <si>
    <t>F</t>
  </si>
  <si>
    <t>JUMLAH LAKI - LAKI</t>
  </si>
  <si>
    <t>JUMLAH PEREMPUAN</t>
  </si>
  <si>
    <t>DAFTAR PESERTA DIDIK KELAS IX A</t>
  </si>
  <si>
    <t>DAFTAR PESERTA DIDIK KELAS IX B</t>
  </si>
  <si>
    <t>IX - A</t>
  </si>
  <si>
    <t>IX - B</t>
  </si>
  <si>
    <t>DAFTAR PESERTA DIDIK KELAS IX C</t>
  </si>
  <si>
    <t>DAFTAR PESERTA DIDIK KELAS IX D</t>
  </si>
  <si>
    <t>IX - C</t>
  </si>
  <si>
    <t>IX - D</t>
  </si>
  <si>
    <t>DAFTAR PESERTA DIDIK KELAS IX E</t>
  </si>
  <si>
    <t>DAFTAR PESERTA DIDIK KELAS IX F</t>
  </si>
  <si>
    <t>IX - E</t>
  </si>
  <si>
    <t>IX - F</t>
  </si>
  <si>
    <t>0052609533</t>
  </si>
  <si>
    <t>Aan Anita</t>
  </si>
  <si>
    <t>0064671381</t>
  </si>
  <si>
    <t>Adinda Tri Kartika</t>
  </si>
  <si>
    <t>0054002897</t>
  </si>
  <si>
    <t>Adit Nugraha</t>
  </si>
  <si>
    <t>0046876239</t>
  </si>
  <si>
    <t>0054110726</t>
  </si>
  <si>
    <t>0066543539</t>
  </si>
  <si>
    <t>Agus Salman Firdaus</t>
  </si>
  <si>
    <t>0069793790</t>
  </si>
  <si>
    <t>Alyssa Vega Anatasya</t>
  </si>
  <si>
    <t>0056493732</t>
  </si>
  <si>
    <t>Bayu Wibowo</t>
  </si>
  <si>
    <t>0054407993</t>
  </si>
  <si>
    <t>Dadan Ramdani</t>
  </si>
  <si>
    <t>0062969272</t>
  </si>
  <si>
    <t>Dede Trisno</t>
  </si>
  <si>
    <t>0061239695</t>
  </si>
  <si>
    <t>Demi</t>
  </si>
  <si>
    <t>0058159928</t>
  </si>
  <si>
    <t>Deri Maolana</t>
  </si>
  <si>
    <t>0058590247</t>
  </si>
  <si>
    <t>Dhania Amanda</t>
  </si>
  <si>
    <t>0055193128</t>
  </si>
  <si>
    <t>0057328896</t>
  </si>
  <si>
    <t>Hani Handayani</t>
  </si>
  <si>
    <t>0065050270</t>
  </si>
  <si>
    <t>Hendrik</t>
  </si>
  <si>
    <t>0064094938</t>
  </si>
  <si>
    <t>0056664594</t>
  </si>
  <si>
    <t>Jevri Rahman</t>
  </si>
  <si>
    <t>0069873332</t>
  </si>
  <si>
    <t>Julianto</t>
  </si>
  <si>
    <t>0052278023</t>
  </si>
  <si>
    <t>Kholiq Nasruloh</t>
  </si>
  <si>
    <t>0066424192</t>
  </si>
  <si>
    <t>Listiyani</t>
  </si>
  <si>
    <t>0051654067</t>
  </si>
  <si>
    <t>Pajar Mubarok</t>
  </si>
  <si>
    <t>0052159598</t>
  </si>
  <si>
    <t>Pipit Widyawati</t>
  </si>
  <si>
    <t>0061596132</t>
  </si>
  <si>
    <t>Putri Sri Wahyuni</t>
  </si>
  <si>
    <t>0054884321</t>
  </si>
  <si>
    <t>Reza Pramesthia Putri Arifin</t>
  </si>
  <si>
    <t>0053739709</t>
  </si>
  <si>
    <t>Riki Samsul</t>
  </si>
  <si>
    <t>0061830172</t>
  </si>
  <si>
    <t>Septiyana Mulyawati</t>
  </si>
  <si>
    <t>0054763224</t>
  </si>
  <si>
    <t>Siti Marwah</t>
  </si>
  <si>
    <t>0055298945</t>
  </si>
  <si>
    <t>Tia Rahmadani</t>
  </si>
  <si>
    <t>0066188872</t>
  </si>
  <si>
    <t>Vina Anjarsari</t>
  </si>
  <si>
    <t>0058569050</t>
  </si>
  <si>
    <t>Yunan Iswandi</t>
  </si>
  <si>
    <t>Adli Putra Nurbani</t>
  </si>
  <si>
    <t>Agus Mulyana</t>
  </si>
  <si>
    <t>Ega Zuanda</t>
  </si>
  <si>
    <t>Irfan Nuralamsyah</t>
  </si>
  <si>
    <t>0046452785</t>
  </si>
  <si>
    <t>Adi Jayanto</t>
  </si>
  <si>
    <t>0062796533</t>
  </si>
  <si>
    <t>Agus Sakib Rahmadani</t>
  </si>
  <si>
    <t>0065988721</t>
  </si>
  <si>
    <t>0057496241</t>
  </si>
  <si>
    <t>Andi Maulana</t>
  </si>
  <si>
    <t>0054398661</t>
  </si>
  <si>
    <t>Ayu Sucita</t>
  </si>
  <si>
    <t>0068233892</t>
  </si>
  <si>
    <t>Dani Darmawan</t>
  </si>
  <si>
    <t>0057711436</t>
  </si>
  <si>
    <t>Derli Adrianto</t>
  </si>
  <si>
    <t>0061851291</t>
  </si>
  <si>
    <t>Devia Sandy Aulia</t>
  </si>
  <si>
    <t>0059534703</t>
  </si>
  <si>
    <t>Dini Walidaeni</t>
  </si>
  <si>
    <t>0059560053</t>
  </si>
  <si>
    <t>Dira Fazira</t>
  </si>
  <si>
    <t>0057723743</t>
  </si>
  <si>
    <t>Eliza Nurpatonah</t>
  </si>
  <si>
    <t>0065513230</t>
  </si>
  <si>
    <t>Firda Pradita Rahma</t>
  </si>
  <si>
    <t>0065470323</t>
  </si>
  <si>
    <t>0057621096</t>
  </si>
  <si>
    <t>0048776675</t>
  </si>
  <si>
    <t>0065139652</t>
  </si>
  <si>
    <t>Imas Masitoh</t>
  </si>
  <si>
    <t>0056323891</t>
  </si>
  <si>
    <t>Irja Abdussalam</t>
  </si>
  <si>
    <t>0065901287</t>
  </si>
  <si>
    <t>Jihan Selpia Lestari</t>
  </si>
  <si>
    <t>0062591335</t>
  </si>
  <si>
    <t>Muhammad Fiqri Febrian</t>
  </si>
  <si>
    <t>0055751309</t>
  </si>
  <si>
    <t>Niar Ratnasari</t>
  </si>
  <si>
    <t>0054040891</t>
  </si>
  <si>
    <t>Rifqi Anwar Faizin</t>
  </si>
  <si>
    <t>0054318497</t>
  </si>
  <si>
    <t>Safitri</t>
  </si>
  <si>
    <t>0062728517</t>
  </si>
  <si>
    <t>Selpi Nuraeni</t>
  </si>
  <si>
    <t>0003254047</t>
  </si>
  <si>
    <t>0078315998</t>
  </si>
  <si>
    <t>Yudi Nugraha</t>
  </si>
  <si>
    <t>Alfi Rifaldi</t>
  </si>
  <si>
    <t>Gita Maesari</t>
  </si>
  <si>
    <t>Ilham Saputra</t>
  </si>
  <si>
    <t>Iman Badruzzaman</t>
  </si>
  <si>
    <t>Sutiawan</t>
  </si>
  <si>
    <t>0061125898</t>
  </si>
  <si>
    <t>Ade Latip</t>
  </si>
  <si>
    <t>0063328482</t>
  </si>
  <si>
    <t>Afrizal Putra Pratama</t>
  </si>
  <si>
    <t>0062750305</t>
  </si>
  <si>
    <t>Agil Anggara</t>
  </si>
  <si>
    <t>0046825985</t>
  </si>
  <si>
    <t>Aldi Diana</t>
  </si>
  <si>
    <t>0068193195</t>
  </si>
  <si>
    <t>Amanda Apriliani</t>
  </si>
  <si>
    <t>0068570741</t>
  </si>
  <si>
    <t>Ardiansyah</t>
  </si>
  <si>
    <t>0069723741</t>
  </si>
  <si>
    <t>Asep Pratama</t>
  </si>
  <si>
    <t>0051767403</t>
  </si>
  <si>
    <t>0054487290</t>
  </si>
  <si>
    <t>Dimas Yusuf Rhamadany</t>
  </si>
  <si>
    <t>0064949984</t>
  </si>
  <si>
    <t>Elin Lisnawati</t>
  </si>
  <si>
    <t>0057635458</t>
  </si>
  <si>
    <t>Fuad Abd Rozak</t>
  </si>
  <si>
    <t>0067049711</t>
  </si>
  <si>
    <t>Leo Nendra Ramadani</t>
  </si>
  <si>
    <t>0058880591</t>
  </si>
  <si>
    <t>Lia Aulia</t>
  </si>
  <si>
    <t>0061331486</t>
  </si>
  <si>
    <t>0062138607</t>
  </si>
  <si>
    <t>Melsi Lintang Restiani</t>
  </si>
  <si>
    <t>0063534145</t>
  </si>
  <si>
    <t>Muhamad Agustiar</t>
  </si>
  <si>
    <t>0051082371</t>
  </si>
  <si>
    <t>Pujianti Zahwa</t>
  </si>
  <si>
    <t>0056161333</t>
  </si>
  <si>
    <t>Putri Dea Arum Novianti</t>
  </si>
  <si>
    <t>0057270611</t>
  </si>
  <si>
    <t>Raya Irhan Luzy</t>
  </si>
  <si>
    <t>0043080352</t>
  </si>
  <si>
    <t>0063643735</t>
  </si>
  <si>
    <t>Rizky Januar</t>
  </si>
  <si>
    <t>0077241812</t>
  </si>
  <si>
    <t>Sania Naysheila</t>
  </si>
  <si>
    <t>0066050432</t>
  </si>
  <si>
    <t>Siti Agustin</t>
  </si>
  <si>
    <t>0065853316</t>
  </si>
  <si>
    <t>Vanny Yulianita Effendi</t>
  </si>
  <si>
    <t>0069248950</t>
  </si>
  <si>
    <t>Wahyu Cahyaningsih</t>
  </si>
  <si>
    <t>0059212325</t>
  </si>
  <si>
    <t>Yusuf Cahya Gumilar</t>
  </si>
  <si>
    <t>Ayu Widianingsih</t>
  </si>
  <si>
    <t>Marvelinshema.D.P</t>
  </si>
  <si>
    <t>Rian Aria Anggara</t>
  </si>
  <si>
    <t>0059500779</t>
  </si>
  <si>
    <t>Abdul Holik</t>
  </si>
  <si>
    <t>0057676464</t>
  </si>
  <si>
    <t>0053144443</t>
  </si>
  <si>
    <t>0059411999</t>
  </si>
  <si>
    <t>0052340264</t>
  </si>
  <si>
    <t>0052446803</t>
  </si>
  <si>
    <t>Arif Rosdiana</t>
  </si>
  <si>
    <t>0069078475</t>
  </si>
  <si>
    <t>0068797045</t>
  </si>
  <si>
    <t>0059499873</t>
  </si>
  <si>
    <t>Desi Anjela</t>
  </si>
  <si>
    <t>0061491839</t>
  </si>
  <si>
    <t>Endang Allifa Aulya</t>
  </si>
  <si>
    <t>0056891631</t>
  </si>
  <si>
    <t>Fajar Ismail Azhari</t>
  </si>
  <si>
    <t>0057024661</t>
  </si>
  <si>
    <t>0073890782</t>
  </si>
  <si>
    <t>Gungun Gunawan</t>
  </si>
  <si>
    <t>0054753423</t>
  </si>
  <si>
    <t>Hendri Firmansyah</t>
  </si>
  <si>
    <t>0053930514</t>
  </si>
  <si>
    <t>Imron Maulana</t>
  </si>
  <si>
    <t>0067257750</t>
  </si>
  <si>
    <t>0055222710</t>
  </si>
  <si>
    <t>Nurlia Ramdani</t>
  </si>
  <si>
    <t>0057074462</t>
  </si>
  <si>
    <t>Putry Marhamah Suryaman</t>
  </si>
  <si>
    <t>0069635710</t>
  </si>
  <si>
    <t>Rayani Agustin</t>
  </si>
  <si>
    <t>0068326428</t>
  </si>
  <si>
    <t>0061926513</t>
  </si>
  <si>
    <t>Rio Paiz Pauzan</t>
  </si>
  <si>
    <t>0059534267</t>
  </si>
  <si>
    <t>0052486296</t>
  </si>
  <si>
    <t>Rizki Nova Fajari</t>
  </si>
  <si>
    <t>0059751585</t>
  </si>
  <si>
    <t>Sarah Amelia</t>
  </si>
  <si>
    <t>0067458300</t>
  </si>
  <si>
    <t>Satya Permana</t>
  </si>
  <si>
    <t>0054494159</t>
  </si>
  <si>
    <t>Siti Nuraisah</t>
  </si>
  <si>
    <t>0062380338</t>
  </si>
  <si>
    <t>Suci Rahmawati</t>
  </si>
  <si>
    <t>0056460531</t>
  </si>
  <si>
    <t>Wahyu Lesmana</t>
  </si>
  <si>
    <t>Adi Hilmansyah</t>
  </si>
  <si>
    <t>Agus Taryana</t>
  </si>
  <si>
    <t>Angga Permana</t>
  </si>
  <si>
    <t>Ani Nuraeni</t>
  </si>
  <si>
    <t>Bunga Shovi Navita</t>
  </si>
  <si>
    <t>Candra Hasan Bastian</t>
  </si>
  <si>
    <t>Fiona Nurahmawati</t>
  </si>
  <si>
    <t>Maulana Rizki</t>
  </si>
  <si>
    <t>Resta Marlina</t>
  </si>
  <si>
    <t>Rizki Aditia Kurniawan</t>
  </si>
  <si>
    <t>0063734762</t>
  </si>
  <si>
    <t>Ade Kurniawan</t>
  </si>
  <si>
    <t>0057007681</t>
  </si>
  <si>
    <t>Adi Ruhiat</t>
  </si>
  <si>
    <t>0029253414</t>
  </si>
  <si>
    <t>Aji Setiaji</t>
  </si>
  <si>
    <t>0053155285</t>
  </si>
  <si>
    <t>0065967491</t>
  </si>
  <si>
    <t>Annisa Nurrahma</t>
  </si>
  <si>
    <t>0059552069</t>
  </si>
  <si>
    <t>Ari Mulyana</t>
  </si>
  <si>
    <t>0064146692</t>
  </si>
  <si>
    <t>Arsila Naila Husna</t>
  </si>
  <si>
    <t>0047247010</t>
  </si>
  <si>
    <t>0057876468</t>
  </si>
  <si>
    <t>Cindi Apriliani</t>
  </si>
  <si>
    <t>0054667799</t>
  </si>
  <si>
    <t>Desi Nur Hanipah</t>
  </si>
  <si>
    <t>0034322228</t>
  </si>
  <si>
    <t>0061084000</t>
  </si>
  <si>
    <t>Fiqkri Mohamad Noor</t>
  </si>
  <si>
    <t>0051288522</t>
  </si>
  <si>
    <t>0068612338</t>
  </si>
  <si>
    <t>Heri Sidik Febrian</t>
  </si>
  <si>
    <t>0059642221</t>
  </si>
  <si>
    <t>0069469483</t>
  </si>
  <si>
    <t>Puput Karmelita</t>
  </si>
  <si>
    <t>0066470661</t>
  </si>
  <si>
    <t>Reni Haryani</t>
  </si>
  <si>
    <t>0053807558</t>
  </si>
  <si>
    <t>Rifa Abdul Falah</t>
  </si>
  <si>
    <t>0061755881</t>
  </si>
  <si>
    <t>0053773078</t>
  </si>
  <si>
    <t>Salsabila</t>
  </si>
  <si>
    <t>0059235928</t>
  </si>
  <si>
    <t>Shella Gustiyani</t>
  </si>
  <si>
    <t>0053422234</t>
  </si>
  <si>
    <t>Taupik Nur Hikmat</t>
  </si>
  <si>
    <t>0053497093</t>
  </si>
  <si>
    <t>Tedi Saprudin</t>
  </si>
  <si>
    <t>0063883131</t>
  </si>
  <si>
    <t>Yusuf Arifin</t>
  </si>
  <si>
    <t>Andhika Pratama</t>
  </si>
  <si>
    <t>Farhan Frediyana</t>
  </si>
  <si>
    <t>Hendra Mardiana</t>
  </si>
  <si>
    <t>Ibnu Khaidir</t>
  </si>
  <si>
    <t>Silvia Ramayanti</t>
  </si>
  <si>
    <t>Muhammad Agil Agus Salim</t>
  </si>
  <si>
    <t>Rizki Maulana</t>
  </si>
  <si>
    <t>DAFTAR PESERTA DIDIK KELAS VII B</t>
  </si>
  <si>
    <t>VII - A</t>
  </si>
  <si>
    <t>VII - B</t>
  </si>
  <si>
    <t>DAFTAR PESERTA DIDIK KELAS VII C</t>
  </si>
  <si>
    <t>DAFTAR PESERTA DIDIK KELAS VII D</t>
  </si>
  <si>
    <t>VII - C</t>
  </si>
  <si>
    <t>VII - D</t>
  </si>
  <si>
    <t>DAFTAR PESERTA DIDIK KELAS VII E</t>
  </si>
  <si>
    <t>DAFTAR PESERTA DIDIK KELAS VII F</t>
  </si>
  <si>
    <t>VII - E</t>
  </si>
  <si>
    <t>VII - F</t>
  </si>
  <si>
    <t>2021.07.007</t>
  </si>
  <si>
    <t>0074326996</t>
  </si>
  <si>
    <t>Alifta Septia Ramadhani</t>
  </si>
  <si>
    <t>2021.07.011</t>
  </si>
  <si>
    <t>0082602927</t>
  </si>
  <si>
    <t>Amanda Gisela Saskia W</t>
  </si>
  <si>
    <t>2021.07.014</t>
  </si>
  <si>
    <t>0087244694</t>
  </si>
  <si>
    <t>2021.07.018</t>
  </si>
  <si>
    <t>0088978250</t>
  </si>
  <si>
    <t>Arini Melawati</t>
  </si>
  <si>
    <t>2021.07.020</t>
  </si>
  <si>
    <t>0072783165</t>
  </si>
  <si>
    <t>Bagas Bahtiar</t>
  </si>
  <si>
    <t>2021.07.022</t>
  </si>
  <si>
    <t>0085220854</t>
  </si>
  <si>
    <t>Bayu Febrian</t>
  </si>
  <si>
    <t>2021.07.028</t>
  </si>
  <si>
    <t>0075021518</t>
  </si>
  <si>
    <t>Delis Apriliani</t>
  </si>
  <si>
    <t>2021.07.035</t>
  </si>
  <si>
    <t>0064933722</t>
  </si>
  <si>
    <t>Dhika Ramdani</t>
  </si>
  <si>
    <t>2021.07.037</t>
  </si>
  <si>
    <t>0087830682</t>
  </si>
  <si>
    <t>Diana Dwi Pebrianti</t>
  </si>
  <si>
    <t>2021.07.042</t>
  </si>
  <si>
    <t>0089262069</t>
  </si>
  <si>
    <t>Dimas Prasetio</t>
  </si>
  <si>
    <t>2021.07.049</t>
  </si>
  <si>
    <t>0084993982</t>
  </si>
  <si>
    <t>Fajar Rizky Abdilah</t>
  </si>
  <si>
    <t>2021.07.050</t>
  </si>
  <si>
    <t>0078556752</t>
  </si>
  <si>
    <t>Fitriani</t>
  </si>
  <si>
    <t>2021.07.051</t>
  </si>
  <si>
    <t>0087831578</t>
  </si>
  <si>
    <t>Galih Saputra</t>
  </si>
  <si>
    <t>2021.07.059</t>
  </si>
  <si>
    <t>0089376115</t>
  </si>
  <si>
    <t>Iis Istiqomah</t>
  </si>
  <si>
    <t>2021.07.067</t>
  </si>
  <si>
    <t>0084605710</t>
  </si>
  <si>
    <t>Lisa Estianti</t>
  </si>
  <si>
    <t>2021.07.078</t>
  </si>
  <si>
    <t>0082959735</t>
  </si>
  <si>
    <t>Muhamad Sultan Dave Ariant</t>
  </si>
  <si>
    <t>2021.07.099</t>
  </si>
  <si>
    <t>0081414745</t>
  </si>
  <si>
    <t>Rayyan Adi Firmansyah</t>
  </si>
  <si>
    <t>2021.07.101</t>
  </si>
  <si>
    <t>0087991736</t>
  </si>
  <si>
    <t>Rida Nuraeni</t>
  </si>
  <si>
    <t>2021.07.103</t>
  </si>
  <si>
    <t>0076798294</t>
  </si>
  <si>
    <t>Rifki Ramadhan</t>
  </si>
  <si>
    <t>2021.07.108</t>
  </si>
  <si>
    <t>0073434883</t>
  </si>
  <si>
    <t>Risno Rendi Septiadi</t>
  </si>
  <si>
    <t>2021.07.111</t>
  </si>
  <si>
    <t>0081938575</t>
  </si>
  <si>
    <t>Rydho Maulana</t>
  </si>
  <si>
    <t>2021.07.112</t>
  </si>
  <si>
    <t>0078753821</t>
  </si>
  <si>
    <t>Salsa Monika Julianty</t>
  </si>
  <si>
    <t>2021.07.114</t>
  </si>
  <si>
    <t>0071887859</t>
  </si>
  <si>
    <t>Santi Permatasari</t>
  </si>
  <si>
    <t>2021.07.116</t>
  </si>
  <si>
    <t>0081383605</t>
  </si>
  <si>
    <t>Sella Yuningsih</t>
  </si>
  <si>
    <t>2021.07.118</t>
  </si>
  <si>
    <t>0071297055</t>
  </si>
  <si>
    <t>Shopya Ramadani</t>
  </si>
  <si>
    <t>2021.07.124</t>
  </si>
  <si>
    <t>0077320838</t>
  </si>
  <si>
    <t>Siti Rohani</t>
  </si>
  <si>
    <t>2021.07.126</t>
  </si>
  <si>
    <t>0074709194</t>
  </si>
  <si>
    <t>Sri Septiani</t>
  </si>
  <si>
    <t>2021.07.127</t>
  </si>
  <si>
    <t>0081100701</t>
  </si>
  <si>
    <t>Syaakira Naura Az Zahra</t>
  </si>
  <si>
    <t>2021.07.133</t>
  </si>
  <si>
    <t>0086804072</t>
  </si>
  <si>
    <t>Ujang Febriansyah</t>
  </si>
  <si>
    <t>2021.07.135</t>
  </si>
  <si>
    <t>0081734192</t>
  </si>
  <si>
    <t>Vina Tri Silvia</t>
  </si>
  <si>
    <t>2021.07.138</t>
  </si>
  <si>
    <t>0073307925</t>
  </si>
  <si>
    <t>Wilda Destiani</t>
  </si>
  <si>
    <t>2021.07.142</t>
  </si>
  <si>
    <t>0079712049</t>
  </si>
  <si>
    <t>Yoga Sundara</t>
  </si>
  <si>
    <t>2021.07.008</t>
  </si>
  <si>
    <t>0077457910</t>
  </si>
  <si>
    <t>Alisha Putri Auliah Ariefah</t>
  </si>
  <si>
    <t>2021.07.012</t>
  </si>
  <si>
    <t>0077781507</t>
  </si>
  <si>
    <t>Andi Firmansyah</t>
  </si>
  <si>
    <t>2021.07.015</t>
  </si>
  <si>
    <t>0084924144</t>
  </si>
  <si>
    <t>Arga Nurfiansah</t>
  </si>
  <si>
    <t>2021.07.031</t>
  </si>
  <si>
    <t>0078337651</t>
  </si>
  <si>
    <t>Denisa Ramadhani Putri S</t>
  </si>
  <si>
    <t>2021.07.039</t>
  </si>
  <si>
    <t>0076041010</t>
  </si>
  <si>
    <t>Diki Gustiyar</t>
  </si>
  <si>
    <t>2021.07.046</t>
  </si>
  <si>
    <t>0069153256</t>
  </si>
  <si>
    <t>Elis Salamah</t>
  </si>
  <si>
    <t>2021.07.047</t>
  </si>
  <si>
    <t>0071579516</t>
  </si>
  <si>
    <t>Faishal Rizqy Ramdan</t>
  </si>
  <si>
    <t>2021.07.048</t>
  </si>
  <si>
    <t>0073170080</t>
  </si>
  <si>
    <t>Fa'iz Maulana Nuryono</t>
  </si>
  <si>
    <t>2021.07.057</t>
  </si>
  <si>
    <t>0074468278</t>
  </si>
  <si>
    <t>Hilman Firmansyah</t>
  </si>
  <si>
    <t>2021.07.060</t>
  </si>
  <si>
    <t>0081786189</t>
  </si>
  <si>
    <t>Indah Saktiana Ramadhani</t>
  </si>
  <si>
    <t>2021.07.061</t>
  </si>
  <si>
    <t>3071720515</t>
  </si>
  <si>
    <t>Indri Putri Wulandari</t>
  </si>
  <si>
    <t>2021.07.062</t>
  </si>
  <si>
    <t>0077230184</t>
  </si>
  <si>
    <t>Jaka Gustiawan</t>
  </si>
  <si>
    <t>2021.07.064</t>
  </si>
  <si>
    <t>0077296339</t>
  </si>
  <si>
    <t>Kaila Nur Hasanah</t>
  </si>
  <si>
    <t>2021.07.065</t>
  </si>
  <si>
    <t>0085707341</t>
  </si>
  <si>
    <t>Kenda Martin Maulana</t>
  </si>
  <si>
    <t>2021.07.068</t>
  </si>
  <si>
    <t>0071877117</t>
  </si>
  <si>
    <t>Lisma Siti Lismayanti</t>
  </si>
  <si>
    <t>2021.07.079</t>
  </si>
  <si>
    <t>0072324836</t>
  </si>
  <si>
    <t>Muhammad Desta Pratama</t>
  </si>
  <si>
    <t>2021.07.081</t>
  </si>
  <si>
    <t>0083777267</t>
  </si>
  <si>
    <t>Nadi Anas Suryanto</t>
  </si>
  <si>
    <t>2021.07.084</t>
  </si>
  <si>
    <t>0077359296</t>
  </si>
  <si>
    <t>Nova Arianti</t>
  </si>
  <si>
    <t>2021.07.085</t>
  </si>
  <si>
    <t>0073182650</t>
  </si>
  <si>
    <t>Nur Ramadhani</t>
  </si>
  <si>
    <t>2021.07.086</t>
  </si>
  <si>
    <t>0074072154</t>
  </si>
  <si>
    <t>Pauzi Miftah Badali</t>
  </si>
  <si>
    <t>2021.07.095</t>
  </si>
  <si>
    <t>0072905742</t>
  </si>
  <si>
    <t>Raihan Zemenes</t>
  </si>
  <si>
    <t>2021.07.097</t>
  </si>
  <si>
    <t>0087310379</t>
  </si>
  <si>
    <t>Raisya Istiqomah</t>
  </si>
  <si>
    <t>2021.07.100</t>
  </si>
  <si>
    <t>0085345720</t>
  </si>
  <si>
    <t>Restina Febriyanti</t>
  </si>
  <si>
    <t>2021.07.102</t>
  </si>
  <si>
    <t>0075167124</t>
  </si>
  <si>
    <t>2021.07.104</t>
  </si>
  <si>
    <t>0088859599</t>
  </si>
  <si>
    <t>Rindi Marwah</t>
  </si>
  <si>
    <t>2021.07.106</t>
  </si>
  <si>
    <t>0082943720</t>
  </si>
  <si>
    <t>Risa Rosita</t>
  </si>
  <si>
    <t>2021.07.117</t>
  </si>
  <si>
    <t>0076483580</t>
  </si>
  <si>
    <t>Shinta Oktavia</t>
  </si>
  <si>
    <t>2021.07.122</t>
  </si>
  <si>
    <t>0076245542</t>
  </si>
  <si>
    <t>Silvia Lestari</t>
  </si>
  <si>
    <t>2021.07.131</t>
  </si>
  <si>
    <t>0076798324</t>
  </si>
  <si>
    <t>Tasya Aulia Annisa</t>
  </si>
  <si>
    <t>2021.07.134</t>
  </si>
  <si>
    <t>0087955745</t>
  </si>
  <si>
    <t>Ujang Ucup Maulana</t>
  </si>
  <si>
    <t>2021.07.140</t>
  </si>
  <si>
    <t>0071316705</t>
  </si>
  <si>
    <t>Wulan Sari</t>
  </si>
  <si>
    <t>2021.07.145</t>
  </si>
  <si>
    <t>3073449353</t>
  </si>
  <si>
    <t>Zakiyatun Zahra Sa'diyah</t>
  </si>
  <si>
    <t>2021.07.001</t>
  </si>
  <si>
    <t>0085663105</t>
  </si>
  <si>
    <t>Abdul Manaf</t>
  </si>
  <si>
    <t>2021.07.003</t>
  </si>
  <si>
    <t>0082543207</t>
  </si>
  <si>
    <t>Adilla Putri Anggraini</t>
  </si>
  <si>
    <t>2021.07.009</t>
  </si>
  <si>
    <t>0075355909</t>
  </si>
  <si>
    <t>Alma Nuraini</t>
  </si>
  <si>
    <t>2021.07.017</t>
  </si>
  <si>
    <t>0086664649</t>
  </si>
  <si>
    <t>Arin Adriyani</t>
  </si>
  <si>
    <t>2021.07.021</t>
  </si>
  <si>
    <t>0078738200</t>
  </si>
  <si>
    <t>Bagas Zeftra Anggara</t>
  </si>
  <si>
    <t>2021.07.023</t>
  </si>
  <si>
    <t>0072187522</t>
  </si>
  <si>
    <t>Bayu Rianto</t>
  </si>
  <si>
    <t>2021.07.034</t>
  </si>
  <si>
    <t>0076911137</t>
  </si>
  <si>
    <t>Deta Oktavian</t>
  </si>
  <si>
    <t>2021.07.038</t>
  </si>
  <si>
    <t>0084461812</t>
  </si>
  <si>
    <t>Dias Permana</t>
  </si>
  <si>
    <t>2021.07.040</t>
  </si>
  <si>
    <t>0075286907</t>
  </si>
  <si>
    <t>Dikri Fauzan</t>
  </si>
  <si>
    <t>2021.07.041</t>
  </si>
  <si>
    <t>0087736687</t>
  </si>
  <si>
    <t>Dimas Indiansyah</t>
  </si>
  <si>
    <t>2021.07.044</t>
  </si>
  <si>
    <t>0078495571</t>
  </si>
  <si>
    <t>Dina Oktaviani</t>
  </si>
  <si>
    <t>2021.07.054</t>
  </si>
  <si>
    <t>0074712483</t>
  </si>
  <si>
    <t>Hana Rahmadani</t>
  </si>
  <si>
    <t>2021.07.056</t>
  </si>
  <si>
    <t>0088618187</t>
  </si>
  <si>
    <t>Hilman Ardiansyah</t>
  </si>
  <si>
    <t>2021.07.066</t>
  </si>
  <si>
    <t>0071309112</t>
  </si>
  <si>
    <t>Kezia Nabila Utami</t>
  </si>
  <si>
    <t>2021.07.069</t>
  </si>
  <si>
    <t>0074059263</t>
  </si>
  <si>
    <t>Lulis Nopia</t>
  </si>
  <si>
    <t>2021.07.071</t>
  </si>
  <si>
    <t>0087341806</t>
  </si>
  <si>
    <t>M. Andhika Ilham</t>
  </si>
  <si>
    <t>2021.07.073</t>
  </si>
  <si>
    <t>0071201852</t>
  </si>
  <si>
    <t>Meilinda Khoerunnisa</t>
  </si>
  <si>
    <t>2021.07.076</t>
  </si>
  <si>
    <t>0079979946</t>
  </si>
  <si>
    <t>Miftahul Risqi</t>
  </si>
  <si>
    <t>2021.07.089</t>
  </si>
  <si>
    <t>0077838045</t>
  </si>
  <si>
    <t>Pina Pitriyani</t>
  </si>
  <si>
    <t>2021.07.091</t>
  </si>
  <si>
    <t>0086640899</t>
  </si>
  <si>
    <t>Putri Mustika Sari</t>
  </si>
  <si>
    <t>2021.07.109</t>
  </si>
  <si>
    <t>0085526251</t>
  </si>
  <si>
    <t>Rizki Yudiarko</t>
  </si>
  <si>
    <t>2021.07.115</t>
  </si>
  <si>
    <t>0089954049</t>
  </si>
  <si>
    <t>Sekar Rahmawati</t>
  </si>
  <si>
    <t>2021.07.120</t>
  </si>
  <si>
    <t>0082454184</t>
  </si>
  <si>
    <t>Sifa Faujiah</t>
  </si>
  <si>
    <t>2021.07.136</t>
  </si>
  <si>
    <t>0075399705</t>
  </si>
  <si>
    <t>Wahyu Nugraha</t>
  </si>
  <si>
    <t>2021.07.137</t>
  </si>
  <si>
    <t>0089605468</t>
  </si>
  <si>
    <t>Widi Putri Pebriyanti</t>
  </si>
  <si>
    <t>2021.07.139</t>
  </si>
  <si>
    <t>0073018764</t>
  </si>
  <si>
    <t>Winda Sopyani</t>
  </si>
  <si>
    <t>2021.07.002</t>
  </si>
  <si>
    <t>0044869689</t>
  </si>
  <si>
    <t>Ade Andrianto</t>
  </si>
  <si>
    <t>2021.07.005</t>
  </si>
  <si>
    <t>0068619698</t>
  </si>
  <si>
    <t>Agun Gunawan</t>
  </si>
  <si>
    <t>2021.07.006</t>
  </si>
  <si>
    <t>0098706785</t>
  </si>
  <si>
    <t>Ahmad Aji Saputra</t>
  </si>
  <si>
    <t>2021.07.013</t>
  </si>
  <si>
    <t>0073350831</t>
  </si>
  <si>
    <t>Angga Firmansyah</t>
  </si>
  <si>
    <t>2021.07.019</t>
  </si>
  <si>
    <t>0079983722</t>
  </si>
  <si>
    <t>Ayu Lestari</t>
  </si>
  <si>
    <t>2021.07.026</t>
  </si>
  <si>
    <t>0086488095</t>
  </si>
  <si>
    <t>Dafa Al Faza</t>
  </si>
  <si>
    <t>2021.07.030</t>
  </si>
  <si>
    <t>0089794438</t>
  </si>
  <si>
    <t>Deni Khairul Aprianto</t>
  </si>
  <si>
    <t>2021.07.033</t>
  </si>
  <si>
    <t>0077754537</t>
  </si>
  <si>
    <t>Dery Haviansyah</t>
  </si>
  <si>
    <t>2021.07.053</t>
  </si>
  <si>
    <t>0078035554</t>
  </si>
  <si>
    <t>Gina Agustina Setiawan</t>
  </si>
  <si>
    <t>2021.07.055</t>
  </si>
  <si>
    <t>0078509614</t>
  </si>
  <si>
    <t>Haris Abdul Azizs</t>
  </si>
  <si>
    <t>2021.07.072</t>
  </si>
  <si>
    <t>0073710090</t>
  </si>
  <si>
    <t>Maylani Triyana Putri</t>
  </si>
  <si>
    <t>2021.07.075</t>
  </si>
  <si>
    <t>0073567415</t>
  </si>
  <si>
    <t>Mifta Putri Agustin</t>
  </si>
  <si>
    <t>2021.07.083</t>
  </si>
  <si>
    <t>0081753044</t>
  </si>
  <si>
    <t>Niken Ramadani</t>
  </si>
  <si>
    <t>2021.07.088</t>
  </si>
  <si>
    <t>0074107131</t>
  </si>
  <si>
    <t>Pina Fitriani</t>
  </si>
  <si>
    <t>2021.07.090</t>
  </si>
  <si>
    <t>0078252031</t>
  </si>
  <si>
    <t>Prida Ramadayanti</t>
  </si>
  <si>
    <t>2021.07.092</t>
  </si>
  <si>
    <t>0076927312</t>
  </si>
  <si>
    <t>Putri Nuraeni</t>
  </si>
  <si>
    <t>2021.07.093</t>
  </si>
  <si>
    <t>0088916563</t>
  </si>
  <si>
    <t>Rafi Rizki Maulana</t>
  </si>
  <si>
    <t>2021.07.094</t>
  </si>
  <si>
    <t>0073489204</t>
  </si>
  <si>
    <t>Rahma Putri Febrianti</t>
  </si>
  <si>
    <t>2021.07.096</t>
  </si>
  <si>
    <t>0082779773</t>
  </si>
  <si>
    <t>Raissya Dina Cahyanabila</t>
  </si>
  <si>
    <t>2021.07.098</t>
  </si>
  <si>
    <t>0085029855</t>
  </si>
  <si>
    <t>Raul Julfana</t>
  </si>
  <si>
    <t>2021.07.110</t>
  </si>
  <si>
    <t>0084509015</t>
  </si>
  <si>
    <t>Rizkiyani Setiawati</t>
  </si>
  <si>
    <t>2021.07.113</t>
  </si>
  <si>
    <t>0078747115</t>
  </si>
  <si>
    <t>Salya Mardian</t>
  </si>
  <si>
    <t>2021.07.121</t>
  </si>
  <si>
    <t>0078011552</t>
  </si>
  <si>
    <t>Sigit Friyanto</t>
  </si>
  <si>
    <t>2021.07.125</t>
  </si>
  <si>
    <t>0072589657</t>
  </si>
  <si>
    <t>Sri Mulyani</t>
  </si>
  <si>
    <t>2021.07.141</t>
  </si>
  <si>
    <t>0085491276</t>
  </si>
  <si>
    <t>Wulan Septiana Putri</t>
  </si>
  <si>
    <t>2021.07.143</t>
  </si>
  <si>
    <t>0078470597</t>
  </si>
  <si>
    <t>Yusi Agustina</t>
  </si>
  <si>
    <t>2021.07.144</t>
  </si>
  <si>
    <t>0079246602</t>
  </si>
  <si>
    <t>Zahra Awwalia Nurmansyah</t>
  </si>
  <si>
    <t>2021.07.004</t>
  </si>
  <si>
    <t>0071651637</t>
  </si>
  <si>
    <t>Aditia</t>
  </si>
  <si>
    <t>2021.07.010</t>
  </si>
  <si>
    <t>0078051606</t>
  </si>
  <si>
    <t>Alpin Sahrin</t>
  </si>
  <si>
    <t>2021.07.016</t>
  </si>
  <si>
    <t>0077586622</t>
  </si>
  <si>
    <t>Arief Hidayat</t>
  </si>
  <si>
    <t>2021.07.024</t>
  </si>
  <si>
    <t>0075162825</t>
  </si>
  <si>
    <t>Byan's Hasby Assidiq</t>
  </si>
  <si>
    <t>2021.07.025</t>
  </si>
  <si>
    <t>0072109742</t>
  </si>
  <si>
    <t>Chika Aurelya Putri Anjani</t>
  </si>
  <si>
    <t>2021.07.027</t>
  </si>
  <si>
    <t>0086878430</t>
  </si>
  <si>
    <t>Dea Sintya Amelia</t>
  </si>
  <si>
    <t>2021.07.032</t>
  </si>
  <si>
    <t>0089089182</t>
  </si>
  <si>
    <t>Denta Tri Setia</t>
  </si>
  <si>
    <t>2021.07.036</t>
  </si>
  <si>
    <t>0075582763</t>
  </si>
  <si>
    <t>Diah Aulia Sahara</t>
  </si>
  <si>
    <t>2021.07.043</t>
  </si>
  <si>
    <t>0075374394</t>
  </si>
  <si>
    <t>Dimas Rahmadani</t>
  </si>
  <si>
    <t>2021.07.045</t>
  </si>
  <si>
    <t>0071199157</t>
  </si>
  <si>
    <t>Dini Triani</t>
  </si>
  <si>
    <t>2021.07.052</t>
  </si>
  <si>
    <t>0086098122</t>
  </si>
  <si>
    <t>Gia Nuraeni</t>
  </si>
  <si>
    <t>2021.07.058</t>
  </si>
  <si>
    <t>0077802088</t>
  </si>
  <si>
    <t>Husnaeni Arifah</t>
  </si>
  <si>
    <t>2021.07.063</t>
  </si>
  <si>
    <t>0073347177</t>
  </si>
  <si>
    <t>Jujun Juanda</t>
  </si>
  <si>
    <t>2021.07.070</t>
  </si>
  <si>
    <t>0085549097</t>
  </si>
  <si>
    <t>Lutfi Kamiludin</t>
  </si>
  <si>
    <t>2021.07.074</t>
  </si>
  <si>
    <t>0084251077</t>
  </si>
  <si>
    <t>Melinda Prima Setiani</t>
  </si>
  <si>
    <t>2021.07.077</t>
  </si>
  <si>
    <t>0089577957</t>
  </si>
  <si>
    <t>Monica Afriani</t>
  </si>
  <si>
    <t>2021.07.080</t>
  </si>
  <si>
    <t>0078545838</t>
  </si>
  <si>
    <t>Muhammad Geri Kautsar</t>
  </si>
  <si>
    <t>2021.07.082</t>
  </si>
  <si>
    <t>0085266200</t>
  </si>
  <si>
    <t>Naomi Cahya Agnesa</t>
  </si>
  <si>
    <t>2021.07.087</t>
  </si>
  <si>
    <t>0078195220</t>
  </si>
  <si>
    <t>Pikri Mubarok</t>
  </si>
  <si>
    <t>2021.07.107</t>
  </si>
  <si>
    <t>0071120532</t>
  </si>
  <si>
    <t>Riski Maulana</t>
  </si>
  <si>
    <t>2021.07.119</t>
  </si>
  <si>
    <t>0081927482</t>
  </si>
  <si>
    <t>Sifa Amelia</t>
  </si>
  <si>
    <t>2021.07.123</t>
  </si>
  <si>
    <t>0081097615</t>
  </si>
  <si>
    <t>Sintia Wati</t>
  </si>
  <si>
    <t>2021.07.128</t>
  </si>
  <si>
    <t>0083449462</t>
  </si>
  <si>
    <t>Syarifatul Fadillah</t>
  </si>
  <si>
    <t>2021.07.129</t>
  </si>
  <si>
    <t>0087065306</t>
  </si>
  <si>
    <t>Syifa Nurul Amalia</t>
  </si>
  <si>
    <t>2021.07.130</t>
  </si>
  <si>
    <t>0082691068</t>
  </si>
  <si>
    <t>Tassyah Denia</t>
  </si>
  <si>
    <t>2021.07.132</t>
  </si>
  <si>
    <t>0088197448</t>
  </si>
  <si>
    <t>Toufiq Angga Murdani</t>
  </si>
  <si>
    <t>Yasmin Kartika Sari</t>
  </si>
  <si>
    <t>Silvi Nur Vaisa</t>
  </si>
  <si>
    <t>NISN</t>
  </si>
  <si>
    <t>2021.07.146</t>
  </si>
  <si>
    <t>0056336041</t>
  </si>
  <si>
    <t>Genta Surya Ganiarta</t>
  </si>
  <si>
    <t>0062121940</t>
  </si>
  <si>
    <t>Dyara Mulya Heryana</t>
  </si>
  <si>
    <t>Angga Wardana</t>
  </si>
  <si>
    <t>H. AIP, S.Ag.</t>
  </si>
  <si>
    <t>NIP. 19620812 199202 1 002</t>
  </si>
  <si>
    <t>SUNARTI, S.Pd.Mat</t>
  </si>
  <si>
    <t>NIP. 19690110 199412 2 004</t>
  </si>
  <si>
    <t>DADI RUSNADI, S.Pd</t>
  </si>
  <si>
    <t>NIP. 19650919 198703 1 006</t>
  </si>
  <si>
    <t>LILIS HERLIANI, S.Pd.</t>
  </si>
  <si>
    <t>NIP. 19690711 199412 2 004</t>
  </si>
  <si>
    <t>HAEDIN, S.Pd.I.</t>
  </si>
  <si>
    <t>NIP. 19640116 201409 1 001</t>
  </si>
  <si>
    <t>CUCU NURAENI, S.Pd.</t>
  </si>
  <si>
    <t>NIP. 19720311 200701 2 006</t>
  </si>
  <si>
    <t>Hj. IIS SUMIATI, S.Pd.</t>
  </si>
  <si>
    <t>NIP. 19770924 200312 2 004</t>
  </si>
  <si>
    <t>SRI YUDHA YANTI, S.Pd.</t>
  </si>
  <si>
    <t>NIP. 19701012 200212 2 008</t>
  </si>
  <si>
    <t>Dra. ENTIN FATIMAH</t>
  </si>
  <si>
    <t>NIP. 19640717 199802 2 001</t>
  </si>
  <si>
    <t>HENI SURYANI, S.Pd.</t>
  </si>
  <si>
    <t>NIP. 19651009 198703 2 007</t>
  </si>
  <si>
    <t>TITI SANTIANA, S.Pd.</t>
  </si>
  <si>
    <t>NIP. 19690209 199702 2 003</t>
  </si>
  <si>
    <t xml:space="preserve">Dra. IIN HERLINA </t>
  </si>
  <si>
    <t>NIP. 19690825 199802 2 003</t>
  </si>
  <si>
    <t>WINWIN NURWIANI, S.Pd.</t>
  </si>
  <si>
    <t>NIP. 19710502 199903 2 005</t>
  </si>
  <si>
    <t>CHODIATI, S.Pd.</t>
  </si>
  <si>
    <t>NIP. 19721212 201408 2 001</t>
  </si>
  <si>
    <t>SUTARMI TUNING C, S.Pd.</t>
  </si>
  <si>
    <t>NIP. 19660417 199903 2 001</t>
  </si>
  <si>
    <t xml:space="preserve">TITA KURNIASARI, ST </t>
  </si>
  <si>
    <t>NIP. 19810909 201101 2 001</t>
  </si>
  <si>
    <t>2021.07.147</t>
  </si>
  <si>
    <t>0084098774</t>
  </si>
  <si>
    <t>Noviani Nurthalita Cinta</t>
  </si>
  <si>
    <t>0044767021</t>
  </si>
  <si>
    <t>Deni</t>
  </si>
  <si>
    <t>2021.07.148</t>
  </si>
  <si>
    <t>0081123888</t>
  </si>
  <si>
    <t>Asyifa Fauziah</t>
  </si>
  <si>
    <t>REKAP UPLOAD No. HP</t>
  </si>
  <si>
    <t>JUMLAH SISWA</t>
  </si>
  <si>
    <t>JUMLAH UPLOAD</t>
  </si>
  <si>
    <t>VII A</t>
  </si>
  <si>
    <t>VII B</t>
  </si>
  <si>
    <t>VII C</t>
  </si>
  <si>
    <t>VII D</t>
  </si>
  <si>
    <t>VII E</t>
  </si>
  <si>
    <t>VIII A</t>
  </si>
  <si>
    <t>VIII B</t>
  </si>
  <si>
    <t>VIII C</t>
  </si>
  <si>
    <t>VIII D</t>
  </si>
  <si>
    <t>VIII E</t>
  </si>
  <si>
    <t>VIII F</t>
  </si>
  <si>
    <t>IX A</t>
  </si>
  <si>
    <t>IX B</t>
  </si>
  <si>
    <t>IX C</t>
  </si>
  <si>
    <t>IX D</t>
  </si>
  <si>
    <t>IX E</t>
  </si>
  <si>
    <t>SELISIH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</si>
</sst>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charset val="1"/>
      <scheme val="minor"/>
    </font>
    <font>
      <sz val="10"/>
      <color rgb="FF000000"/>
      <name val="Times New Roman"/>
      <family val="1"/>
    </font>
    <font>
      <sz val="12"/>
      <color theme="1"/>
      <name val="Cambria"/>
      <family val="1"/>
      <scheme val="major"/>
    </font>
    <font>
      <sz val="12"/>
      <name val="Arial"/>
      <family val="2"/>
    </font>
    <font>
      <b/>
      <sz val="12"/>
      <color theme="1"/>
      <name val="Cambria"/>
      <family val="1"/>
      <scheme val="maj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2"/>
      <color rgb="FF000000"/>
      <name val="Arial"/>
      <family val="2"/>
    </font>
    <font>
      <sz val="11"/>
      <name val="Arial"/>
      <family val="2"/>
    </font>
    <font>
      <u/>
      <sz val="11"/>
      <name val="Arial"/>
      <family val="2"/>
    </font>
    <font>
      <sz val="12"/>
      <color theme="1"/>
      <name val="Arial"/>
      <family val="2"/>
    </font>
    <font>
      <sz val="12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B0F0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0"/>
      </left>
      <right/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/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101">
    <xf numFmtId="0" fontId="0" fillId="0" borderId="0" xfId="0"/>
    <xf numFmtId="0" fontId="2" fillId="0" borderId="2" xfId="0" applyFont="1" applyBorder="1" applyAlignment="1">
      <alignment horizontal="center" vertical="center"/>
    </xf>
    <xf numFmtId="0" fontId="2" fillId="0" borderId="0" xfId="0" applyFont="1"/>
    <xf numFmtId="0" fontId="4" fillId="0" borderId="0" xfId="0" applyFont="1" applyAlignment="1">
      <alignment horizontal="centerContinuous"/>
    </xf>
    <xf numFmtId="0" fontId="2" fillId="0" borderId="0" xfId="0" applyFont="1" applyAlignment="1">
      <alignment vertical="center"/>
    </xf>
    <xf numFmtId="0" fontId="4" fillId="0" borderId="2" xfId="0" applyFont="1" applyBorder="1" applyAlignment="1">
      <alignment vertical="center"/>
    </xf>
    <xf numFmtId="0" fontId="4" fillId="3" borderId="2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5" fillId="0" borderId="0" xfId="0" applyFont="1" applyAlignment="1">
      <alignment horizontal="centerContinuous" vertical="center"/>
    </xf>
    <xf numFmtId="0" fontId="5" fillId="0" borderId="0" xfId="0" applyFont="1" applyAlignment="1">
      <alignment horizontal="centerContinuous"/>
    </xf>
    <xf numFmtId="0" fontId="6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/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2" xfId="0" applyFont="1" applyBorder="1" applyAlignment="1">
      <alignment horizontal="center" vertical="center"/>
    </xf>
    <xf numFmtId="1" fontId="7" fillId="0" borderId="2" xfId="0" applyNumberFormat="1" applyFont="1" applyFill="1" applyBorder="1" applyAlignment="1">
      <alignment horizontal="center" vertical="center" shrinkToFit="1"/>
    </xf>
    <xf numFmtId="1" fontId="7" fillId="0" borderId="2" xfId="0" quotePrefix="1" applyNumberFormat="1" applyFont="1" applyFill="1" applyBorder="1" applyAlignment="1">
      <alignment horizontal="center" vertical="center" shrinkToFit="1"/>
    </xf>
    <xf numFmtId="0" fontId="3" fillId="0" borderId="2" xfId="1" applyFont="1" applyFill="1" applyBorder="1" applyAlignment="1">
      <alignment horizontal="left" vertical="center"/>
    </xf>
    <xf numFmtId="0" fontId="3" fillId="0" borderId="2" xfId="1" applyFont="1" applyFill="1" applyBorder="1" applyAlignment="1">
      <alignment horizontal="center" vertical="center"/>
    </xf>
    <xf numFmtId="0" fontId="7" fillId="0" borderId="2" xfId="1" applyFont="1" applyFill="1" applyBorder="1" applyAlignment="1">
      <alignment horizontal="center" vertical="center"/>
    </xf>
    <xf numFmtId="0" fontId="6" fillId="0" borderId="2" xfId="0" applyFont="1" applyBorder="1" applyAlignment="1">
      <alignment vertical="center"/>
    </xf>
    <xf numFmtId="1" fontId="7" fillId="0" borderId="1" xfId="0" applyNumberFormat="1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left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left" vertical="center"/>
    </xf>
    <xf numFmtId="0" fontId="6" fillId="0" borderId="2" xfId="0" applyFont="1" applyBorder="1" applyAlignment="1"/>
    <xf numFmtId="0" fontId="8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left" vertical="center" indent="9"/>
    </xf>
    <xf numFmtId="0" fontId="8" fillId="0" borderId="0" xfId="0" applyFont="1" applyFill="1" applyAlignment="1">
      <alignment horizontal="left" vertical="center" indent="1"/>
    </xf>
    <xf numFmtId="0" fontId="8" fillId="0" borderId="0" xfId="0" applyFont="1" applyFill="1" applyAlignment="1">
      <alignment horizontal="left" vertical="center"/>
    </xf>
    <xf numFmtId="0" fontId="9" fillId="0" borderId="0" xfId="0" applyFont="1" applyFill="1" applyAlignment="1">
      <alignment horizontal="left" vertical="center" indent="1"/>
    </xf>
    <xf numFmtId="0" fontId="9" fillId="0" borderId="0" xfId="0" applyFont="1" applyFill="1" applyBorder="1" applyAlignment="1">
      <alignment horizontal="left" vertical="center" indent="9"/>
    </xf>
    <xf numFmtId="0" fontId="8" fillId="2" borderId="0" xfId="2" applyFont="1" applyFill="1" applyBorder="1" applyAlignment="1">
      <alignment horizontal="left" vertical="center" indent="1"/>
    </xf>
    <xf numFmtId="1" fontId="7" fillId="0" borderId="1" xfId="0" applyNumberFormat="1" applyFont="1" applyFill="1" applyBorder="1" applyAlignment="1">
      <alignment horizontal="left" vertical="center" shrinkToFit="1"/>
    </xf>
    <xf numFmtId="0" fontId="3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left" vertical="center" wrapText="1"/>
    </xf>
    <xf numFmtId="0" fontId="10" fillId="0" borderId="2" xfId="0" applyFont="1" applyBorder="1" applyAlignment="1"/>
    <xf numFmtId="0" fontId="10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horizontal="center" vertical="center"/>
    </xf>
    <xf numFmtId="1" fontId="7" fillId="0" borderId="7" xfId="0" applyNumberFormat="1" applyFont="1" applyFill="1" applyBorder="1" applyAlignment="1">
      <alignment horizontal="left" vertical="center" shrinkToFit="1"/>
    </xf>
    <xf numFmtId="0" fontId="3" fillId="0" borderId="7" xfId="0" applyFont="1" applyFill="1" applyBorder="1" applyAlignment="1">
      <alignment horizontal="left" vertical="center" wrapText="1"/>
    </xf>
    <xf numFmtId="0" fontId="10" fillId="0" borderId="7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10" fillId="0" borderId="2" xfId="0" applyFont="1" applyFill="1" applyBorder="1" applyAlignment="1">
      <alignment horizontal="center" vertical="center" wrapText="1"/>
    </xf>
    <xf numFmtId="1" fontId="11" fillId="0" borderId="8" xfId="0" applyNumberFormat="1" applyFont="1" applyBorder="1" applyAlignment="1">
      <alignment horizontal="center" vertical="center"/>
    </xf>
    <xf numFmtId="1" fontId="11" fillId="0" borderId="8" xfId="0" quotePrefix="1" applyNumberFormat="1" applyFont="1" applyBorder="1" applyAlignment="1">
      <alignment horizontal="center" vertical="center"/>
    </xf>
    <xf numFmtId="0" fontId="3" fillId="0" borderId="8" xfId="0" applyNumberFormat="1" applyFont="1" applyFill="1" applyBorder="1" applyAlignment="1" applyProtection="1">
      <alignment horizontal="left" vertical="center"/>
    </xf>
    <xf numFmtId="0" fontId="3" fillId="0" borderId="2" xfId="0" applyNumberFormat="1" applyFont="1" applyFill="1" applyBorder="1" applyAlignment="1" applyProtection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1" fontId="11" fillId="0" borderId="9" xfId="0" quotePrefix="1" applyNumberFormat="1" applyFont="1" applyBorder="1" applyAlignment="1">
      <alignment horizontal="center" vertical="center"/>
    </xf>
    <xf numFmtId="0" fontId="3" fillId="0" borderId="9" xfId="0" applyNumberFormat="1" applyFont="1" applyFill="1" applyBorder="1" applyAlignment="1" applyProtection="1">
      <alignment horizontal="left" vertical="center"/>
    </xf>
    <xf numFmtId="0" fontId="3" fillId="0" borderId="10" xfId="0" applyNumberFormat="1" applyFont="1" applyFill="1" applyBorder="1" applyAlignment="1" applyProtection="1">
      <alignment horizontal="center" vertical="center"/>
    </xf>
    <xf numFmtId="0" fontId="3" fillId="0" borderId="2" xfId="0" applyFont="1" applyFill="1" applyBorder="1" applyAlignment="1">
      <alignment horizontal="left" vertical="center"/>
    </xf>
    <xf numFmtId="1" fontId="11" fillId="0" borderId="11" xfId="0" quotePrefix="1" applyNumberFormat="1" applyFont="1" applyBorder="1" applyAlignment="1">
      <alignment horizontal="center" vertical="center"/>
    </xf>
    <xf numFmtId="1" fontId="11" fillId="0" borderId="12" xfId="0" quotePrefix="1" applyNumberFormat="1" applyFont="1" applyBorder="1" applyAlignment="1">
      <alignment horizontal="center" vertical="center"/>
    </xf>
    <xf numFmtId="0" fontId="3" fillId="0" borderId="3" xfId="0" applyFont="1" applyFill="1" applyBorder="1" applyAlignment="1">
      <alignment horizontal="left" vertical="center"/>
    </xf>
    <xf numFmtId="0" fontId="3" fillId="0" borderId="2" xfId="0" applyNumberFormat="1" applyFont="1" applyFill="1" applyBorder="1" applyAlignment="1" applyProtection="1">
      <alignment horizontal="left" vertical="center"/>
    </xf>
    <xf numFmtId="0" fontId="3" fillId="0" borderId="0" xfId="0" applyNumberFormat="1" applyFont="1" applyFill="1" applyAlignment="1" applyProtection="1">
      <alignment horizontal="center" vertical="center"/>
    </xf>
    <xf numFmtId="0" fontId="10" fillId="0" borderId="10" xfId="0" applyFont="1" applyFill="1" applyBorder="1" applyAlignment="1">
      <alignment horizontal="center" vertical="center"/>
    </xf>
    <xf numFmtId="0" fontId="3" fillId="2" borderId="8" xfId="0" applyNumberFormat="1" applyFont="1" applyFill="1" applyBorder="1" applyAlignment="1" applyProtection="1">
      <alignment horizontal="left" vertical="center"/>
    </xf>
    <xf numFmtId="0" fontId="2" fillId="5" borderId="2" xfId="0" applyFont="1" applyFill="1" applyBorder="1" applyAlignment="1">
      <alignment horizontal="center" vertical="center"/>
    </xf>
    <xf numFmtId="0" fontId="10" fillId="0" borderId="2" xfId="0" quotePrefix="1" applyFont="1" applyBorder="1" applyAlignment="1">
      <alignment horizontal="center" vertical="center"/>
    </xf>
    <xf numFmtId="0" fontId="10" fillId="0" borderId="2" xfId="0" applyFont="1" applyBorder="1" applyAlignment="1">
      <alignment vertical="center"/>
    </xf>
    <xf numFmtId="0" fontId="10" fillId="0" borderId="2" xfId="0" applyFont="1" applyBorder="1" applyAlignment="1">
      <alignment horizontal="center" vertical="center"/>
    </xf>
    <xf numFmtId="49" fontId="10" fillId="0" borderId="2" xfId="0" quotePrefix="1" applyNumberFormat="1" applyFont="1" applyBorder="1" applyAlignment="1">
      <alignment horizontal="center" vertical="center"/>
    </xf>
    <xf numFmtId="0" fontId="10" fillId="0" borderId="2" xfId="0" applyFont="1" applyFill="1" applyBorder="1" applyAlignment="1" applyProtection="1">
      <alignment vertical="center"/>
      <protection locked="0"/>
    </xf>
    <xf numFmtId="0" fontId="7" fillId="0" borderId="2" xfId="0" applyFont="1" applyBorder="1" applyAlignment="1">
      <alignment horizontal="center" vertical="center"/>
    </xf>
    <xf numFmtId="49" fontId="7" fillId="0" borderId="2" xfId="0" quotePrefix="1" applyNumberFormat="1" applyFont="1" applyBorder="1" applyAlignment="1">
      <alignment horizontal="center" vertical="center"/>
    </xf>
    <xf numFmtId="0" fontId="7" fillId="0" borderId="2" xfId="0" quotePrefix="1" applyFont="1" applyBorder="1" applyAlignment="1">
      <alignment horizontal="center" vertical="center"/>
    </xf>
    <xf numFmtId="0" fontId="3" fillId="0" borderId="2" xfId="0" applyFont="1" applyFill="1" applyBorder="1" applyAlignment="1" applyProtection="1">
      <alignment vertical="center"/>
      <protection locked="0"/>
    </xf>
    <xf numFmtId="0" fontId="7" fillId="0" borderId="2" xfId="0" applyFont="1" applyBorder="1" applyAlignment="1">
      <alignment vertical="center"/>
    </xf>
    <xf numFmtId="49" fontId="10" fillId="0" borderId="2" xfId="0" applyNumberFormat="1" applyFont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1" fontId="7" fillId="0" borderId="7" xfId="0" applyNumberFormat="1" applyFont="1" applyFill="1" applyBorder="1" applyAlignment="1">
      <alignment horizontal="center" vertical="center" shrinkToFit="1"/>
    </xf>
    <xf numFmtId="0" fontId="3" fillId="0" borderId="1" xfId="1" applyFont="1" applyFill="1" applyBorder="1" applyAlignment="1">
      <alignment horizontal="left" vertical="center"/>
    </xf>
    <xf numFmtId="0" fontId="7" fillId="0" borderId="1" xfId="1" applyFont="1" applyFill="1" applyBorder="1" applyAlignment="1">
      <alignment horizontal="center" vertical="center"/>
    </xf>
    <xf numFmtId="0" fontId="3" fillId="0" borderId="1" xfId="1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left" vertical="center" indent="7"/>
    </xf>
    <xf numFmtId="0" fontId="8" fillId="0" borderId="0" xfId="0" applyFont="1" applyFill="1" applyAlignment="1">
      <alignment horizontal="left" vertical="center" indent="7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vertical="center"/>
    </xf>
    <xf numFmtId="0" fontId="2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2" fillId="0" borderId="0" xfId="0" quotePrefix="1" applyFont="1"/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</cellXfs>
  <cellStyles count="3">
    <cellStyle name="Normal" xfId="0" builtinId="0"/>
    <cellStyle name="Normal 3" xfId="1"/>
    <cellStyle name="Normal_R71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7"/>
  <sheetViews>
    <sheetView view="pageBreakPreview" topLeftCell="A121" zoomScale="90" zoomScaleSheetLayoutView="90" workbookViewId="0">
      <selection activeCell="D130" sqref="D130"/>
    </sheetView>
  </sheetViews>
  <sheetFormatPr defaultRowHeight="14.25" x14ac:dyDescent="0.2"/>
  <cols>
    <col min="1" max="1" width="4" style="12" customWidth="1"/>
    <col min="2" max="3" width="16.140625" style="12" bestFit="1" customWidth="1"/>
    <col min="4" max="4" width="28.5703125" style="12" customWidth="1"/>
    <col min="5" max="6" width="3" style="12" customWidth="1"/>
    <col min="7" max="7" width="4.85546875" style="12" customWidth="1"/>
    <col min="8" max="8" width="2.7109375" style="12" customWidth="1"/>
    <col min="9" max="9" width="4" style="12" customWidth="1"/>
    <col min="10" max="11" width="16.140625" style="12" bestFit="1" customWidth="1"/>
    <col min="12" max="12" width="28.85546875" style="12" customWidth="1"/>
    <col min="13" max="14" width="3" style="12" customWidth="1"/>
    <col min="15" max="15" width="4.85546875" style="12" customWidth="1"/>
    <col min="16" max="16384" width="9.140625" style="12"/>
  </cols>
  <sheetData>
    <row r="1" spans="1:15" ht="23.25" customHeight="1" x14ac:dyDescent="0.25">
      <c r="A1" s="10" t="s">
        <v>0</v>
      </c>
      <c r="B1" s="11"/>
      <c r="C1" s="11"/>
      <c r="D1" s="11"/>
      <c r="E1" s="11"/>
      <c r="F1" s="11"/>
      <c r="G1" s="11"/>
      <c r="I1" s="10" t="s">
        <v>645</v>
      </c>
      <c r="J1" s="11"/>
      <c r="K1" s="11"/>
      <c r="L1" s="11"/>
      <c r="M1" s="11"/>
      <c r="N1" s="11"/>
      <c r="O1" s="11"/>
    </row>
    <row r="2" spans="1:15" ht="23.25" customHeight="1" x14ac:dyDescent="0.25">
      <c r="A2" s="10" t="s">
        <v>1</v>
      </c>
      <c r="B2" s="11"/>
      <c r="C2" s="11"/>
      <c r="D2" s="11"/>
      <c r="E2" s="11"/>
      <c r="F2" s="11"/>
      <c r="G2" s="11"/>
      <c r="I2" s="10" t="s">
        <v>1</v>
      </c>
      <c r="J2" s="11"/>
      <c r="K2" s="11"/>
      <c r="L2" s="11"/>
      <c r="M2" s="11"/>
      <c r="N2" s="11"/>
      <c r="O2" s="11"/>
    </row>
    <row r="3" spans="1:15" ht="23.25" customHeight="1" x14ac:dyDescent="0.25">
      <c r="A3" s="10" t="s">
        <v>2</v>
      </c>
      <c r="B3" s="11"/>
      <c r="C3" s="11"/>
      <c r="D3" s="11"/>
      <c r="E3" s="11"/>
      <c r="F3" s="11"/>
      <c r="G3" s="11"/>
      <c r="I3" s="10" t="s">
        <v>2</v>
      </c>
      <c r="J3" s="11"/>
      <c r="K3" s="11"/>
      <c r="L3" s="11"/>
      <c r="M3" s="11"/>
      <c r="N3" s="11"/>
      <c r="O3" s="11"/>
    </row>
    <row r="4" spans="1:15" ht="15" x14ac:dyDescent="0.25">
      <c r="A4" s="11"/>
      <c r="B4" s="11"/>
      <c r="C4" s="11"/>
      <c r="D4" s="13" t="s">
        <v>138</v>
      </c>
      <c r="E4" s="14" t="s">
        <v>646</v>
      </c>
      <c r="F4" s="11"/>
      <c r="G4" s="11"/>
      <c r="I4" s="11"/>
      <c r="J4" s="11"/>
      <c r="K4" s="11"/>
      <c r="L4" s="13" t="s">
        <v>138</v>
      </c>
      <c r="M4" s="14" t="s">
        <v>647</v>
      </c>
      <c r="N4" s="11"/>
      <c r="O4" s="11"/>
    </row>
    <row r="6" spans="1:15" ht="27.75" customHeight="1" x14ac:dyDescent="0.2">
      <c r="A6" s="15" t="s">
        <v>3</v>
      </c>
      <c r="B6" s="15" t="s">
        <v>4</v>
      </c>
      <c r="C6" s="16" t="s">
        <v>1085</v>
      </c>
      <c r="D6" s="15" t="s">
        <v>5</v>
      </c>
      <c r="E6" s="95" t="s">
        <v>6</v>
      </c>
      <c r="F6" s="95"/>
      <c r="G6" s="15" t="s">
        <v>7</v>
      </c>
      <c r="H6" s="17"/>
      <c r="I6" s="15" t="s">
        <v>3</v>
      </c>
      <c r="J6" s="15" t="s">
        <v>4</v>
      </c>
      <c r="K6" s="16" t="s">
        <v>1085</v>
      </c>
      <c r="L6" s="15" t="s">
        <v>5</v>
      </c>
      <c r="M6" s="95" t="s">
        <v>6</v>
      </c>
      <c r="N6" s="95"/>
      <c r="O6" s="15" t="s">
        <v>7</v>
      </c>
    </row>
    <row r="7" spans="1:15" s="17" customFormat="1" ht="31.5" customHeight="1" x14ac:dyDescent="0.25">
      <c r="A7" s="18">
        <v>1</v>
      </c>
      <c r="B7" s="68" t="s">
        <v>656</v>
      </c>
      <c r="C7" s="68" t="s">
        <v>657</v>
      </c>
      <c r="D7" s="69" t="s">
        <v>658</v>
      </c>
      <c r="E7" s="70"/>
      <c r="F7" s="70" t="s">
        <v>15</v>
      </c>
      <c r="G7" s="24"/>
      <c r="I7" s="18">
        <v>1</v>
      </c>
      <c r="J7" s="73" t="s">
        <v>751</v>
      </c>
      <c r="K7" s="74" t="s">
        <v>752</v>
      </c>
      <c r="L7" s="76" t="s">
        <v>753</v>
      </c>
      <c r="M7" s="73"/>
      <c r="N7" s="73" t="s">
        <v>15</v>
      </c>
      <c r="O7" s="24"/>
    </row>
    <row r="8" spans="1:15" s="17" customFormat="1" ht="31.5" customHeight="1" x14ac:dyDescent="0.25">
      <c r="A8" s="18">
        <v>2</v>
      </c>
      <c r="B8" s="68" t="s">
        <v>659</v>
      </c>
      <c r="C8" s="68" t="s">
        <v>660</v>
      </c>
      <c r="D8" s="69" t="s">
        <v>661</v>
      </c>
      <c r="E8" s="70"/>
      <c r="F8" s="70" t="s">
        <v>15</v>
      </c>
      <c r="G8" s="24"/>
      <c r="I8" s="18">
        <v>2</v>
      </c>
      <c r="J8" s="73" t="s">
        <v>754</v>
      </c>
      <c r="K8" s="75" t="s">
        <v>755</v>
      </c>
      <c r="L8" s="77" t="s">
        <v>756</v>
      </c>
      <c r="M8" s="73" t="s">
        <v>10</v>
      </c>
      <c r="N8" s="73"/>
      <c r="O8" s="24"/>
    </row>
    <row r="9" spans="1:15" s="17" customFormat="1" ht="31.5" customHeight="1" x14ac:dyDescent="0.25">
      <c r="A9" s="18">
        <v>3</v>
      </c>
      <c r="B9" s="70" t="s">
        <v>662</v>
      </c>
      <c r="C9" s="68" t="s">
        <v>663</v>
      </c>
      <c r="D9" s="69" t="s">
        <v>1091</v>
      </c>
      <c r="E9" s="70" t="s">
        <v>10</v>
      </c>
      <c r="F9" s="70"/>
      <c r="G9" s="24"/>
      <c r="I9" s="18">
        <v>3</v>
      </c>
      <c r="J9" s="75" t="s">
        <v>757</v>
      </c>
      <c r="K9" s="75" t="s">
        <v>758</v>
      </c>
      <c r="L9" s="77" t="s">
        <v>759</v>
      </c>
      <c r="M9" s="73" t="s">
        <v>10</v>
      </c>
      <c r="N9" s="73"/>
      <c r="O9" s="24"/>
    </row>
    <row r="10" spans="1:15" s="17" customFormat="1" ht="31.5" customHeight="1" x14ac:dyDescent="0.25">
      <c r="A10" s="18">
        <v>4</v>
      </c>
      <c r="B10" s="70" t="s">
        <v>664</v>
      </c>
      <c r="C10" s="68" t="s">
        <v>665</v>
      </c>
      <c r="D10" s="69" t="s">
        <v>666</v>
      </c>
      <c r="E10" s="70"/>
      <c r="F10" s="70" t="s">
        <v>15</v>
      </c>
      <c r="G10" s="24"/>
      <c r="I10" s="18">
        <v>4</v>
      </c>
      <c r="J10" s="75" t="s">
        <v>760</v>
      </c>
      <c r="K10" s="75" t="s">
        <v>761</v>
      </c>
      <c r="L10" s="77" t="s">
        <v>762</v>
      </c>
      <c r="M10" s="73"/>
      <c r="N10" s="73" t="s">
        <v>15</v>
      </c>
      <c r="O10" s="24"/>
    </row>
    <row r="11" spans="1:15" s="17" customFormat="1" ht="31.5" customHeight="1" x14ac:dyDescent="0.25">
      <c r="A11" s="18">
        <v>5</v>
      </c>
      <c r="B11" s="70" t="s">
        <v>667</v>
      </c>
      <c r="C11" s="68" t="s">
        <v>668</v>
      </c>
      <c r="D11" s="69" t="s">
        <v>669</v>
      </c>
      <c r="E11" s="70" t="s">
        <v>10</v>
      </c>
      <c r="F11" s="70"/>
      <c r="G11" s="24"/>
      <c r="I11" s="18">
        <v>5</v>
      </c>
      <c r="J11" s="75" t="s">
        <v>763</v>
      </c>
      <c r="K11" s="75" t="s">
        <v>764</v>
      </c>
      <c r="L11" s="77" t="s">
        <v>765</v>
      </c>
      <c r="M11" s="73" t="s">
        <v>10</v>
      </c>
      <c r="N11" s="73"/>
      <c r="O11" s="24"/>
    </row>
    <row r="12" spans="1:15" s="17" customFormat="1" ht="31.5" customHeight="1" x14ac:dyDescent="0.25">
      <c r="A12" s="18">
        <v>6</v>
      </c>
      <c r="B12" s="70" t="s">
        <v>670</v>
      </c>
      <c r="C12" s="68" t="s">
        <v>671</v>
      </c>
      <c r="D12" s="69" t="s">
        <v>672</v>
      </c>
      <c r="E12" s="70" t="s">
        <v>10</v>
      </c>
      <c r="F12" s="70"/>
      <c r="G12" s="24"/>
      <c r="I12" s="18">
        <v>6</v>
      </c>
      <c r="J12" s="73" t="s">
        <v>766</v>
      </c>
      <c r="K12" s="75" t="s">
        <v>767</v>
      </c>
      <c r="L12" s="77" t="s">
        <v>768</v>
      </c>
      <c r="M12" s="73"/>
      <c r="N12" s="73" t="s">
        <v>15</v>
      </c>
      <c r="O12" s="24"/>
    </row>
    <row r="13" spans="1:15" s="17" customFormat="1" ht="31.5" customHeight="1" x14ac:dyDescent="0.25">
      <c r="A13" s="18">
        <v>7</v>
      </c>
      <c r="B13" s="70" t="s">
        <v>673</v>
      </c>
      <c r="C13" s="71" t="s">
        <v>674</v>
      </c>
      <c r="D13" s="72" t="s">
        <v>675</v>
      </c>
      <c r="E13" s="70"/>
      <c r="F13" s="70" t="s">
        <v>15</v>
      </c>
      <c r="G13" s="24"/>
      <c r="I13" s="18">
        <v>7</v>
      </c>
      <c r="J13" s="75" t="s">
        <v>769</v>
      </c>
      <c r="K13" s="75" t="s">
        <v>770</v>
      </c>
      <c r="L13" s="77" t="s">
        <v>771</v>
      </c>
      <c r="M13" s="73" t="s">
        <v>10</v>
      </c>
      <c r="N13" s="73"/>
      <c r="O13" s="24"/>
    </row>
    <row r="14" spans="1:15" s="17" customFormat="1" ht="31.5" customHeight="1" x14ac:dyDescent="0.25">
      <c r="A14" s="18">
        <v>8</v>
      </c>
      <c r="B14" s="68" t="s">
        <v>676</v>
      </c>
      <c r="C14" s="68" t="s">
        <v>677</v>
      </c>
      <c r="D14" s="69" t="s">
        <v>678</v>
      </c>
      <c r="E14" s="70" t="s">
        <v>10</v>
      </c>
      <c r="F14" s="70"/>
      <c r="G14" s="24"/>
      <c r="I14" s="18">
        <v>8</v>
      </c>
      <c r="J14" s="73" t="s">
        <v>772</v>
      </c>
      <c r="K14" s="75" t="s">
        <v>773</v>
      </c>
      <c r="L14" s="77" t="s">
        <v>774</v>
      </c>
      <c r="M14" s="73" t="s">
        <v>10</v>
      </c>
      <c r="N14" s="73"/>
      <c r="O14" s="24"/>
    </row>
    <row r="15" spans="1:15" s="17" customFormat="1" ht="31.5" customHeight="1" x14ac:dyDescent="0.25">
      <c r="A15" s="18">
        <v>9</v>
      </c>
      <c r="B15" s="68" t="s">
        <v>679</v>
      </c>
      <c r="C15" s="68" t="s">
        <v>680</v>
      </c>
      <c r="D15" s="69" t="s">
        <v>681</v>
      </c>
      <c r="E15" s="70"/>
      <c r="F15" s="70" t="s">
        <v>15</v>
      </c>
      <c r="G15" s="24"/>
      <c r="I15" s="18">
        <v>9</v>
      </c>
      <c r="J15" s="75" t="s">
        <v>775</v>
      </c>
      <c r="K15" s="75" t="s">
        <v>776</v>
      </c>
      <c r="L15" s="77" t="s">
        <v>777</v>
      </c>
      <c r="M15" s="73" t="s">
        <v>10</v>
      </c>
      <c r="N15" s="73"/>
      <c r="O15" s="24"/>
    </row>
    <row r="16" spans="1:15" s="17" customFormat="1" ht="31.5" customHeight="1" x14ac:dyDescent="0.25">
      <c r="A16" s="18">
        <v>10</v>
      </c>
      <c r="B16" s="70" t="s">
        <v>682</v>
      </c>
      <c r="C16" s="71" t="s">
        <v>683</v>
      </c>
      <c r="D16" s="72" t="s">
        <v>684</v>
      </c>
      <c r="E16" s="70" t="s">
        <v>10</v>
      </c>
      <c r="F16" s="70"/>
      <c r="G16" s="24"/>
      <c r="I16" s="18">
        <v>10</v>
      </c>
      <c r="J16" s="73" t="s">
        <v>778</v>
      </c>
      <c r="K16" s="75" t="s">
        <v>779</v>
      </c>
      <c r="L16" s="77" t="s">
        <v>780</v>
      </c>
      <c r="M16" s="73"/>
      <c r="N16" s="73" t="s">
        <v>15</v>
      </c>
      <c r="O16" s="24"/>
    </row>
    <row r="17" spans="1:15" s="17" customFormat="1" ht="31.5" customHeight="1" x14ac:dyDescent="0.25">
      <c r="A17" s="18">
        <v>11</v>
      </c>
      <c r="B17" s="68" t="s">
        <v>685</v>
      </c>
      <c r="C17" s="68" t="s">
        <v>686</v>
      </c>
      <c r="D17" s="69" t="s">
        <v>687</v>
      </c>
      <c r="E17" s="70" t="s">
        <v>10</v>
      </c>
      <c r="F17" s="70"/>
      <c r="G17" s="24"/>
      <c r="I17" s="18">
        <v>11</v>
      </c>
      <c r="J17" s="75" t="s">
        <v>781</v>
      </c>
      <c r="K17" s="75" t="s">
        <v>782</v>
      </c>
      <c r="L17" s="77" t="s">
        <v>783</v>
      </c>
      <c r="M17" s="73"/>
      <c r="N17" s="73" t="s">
        <v>15</v>
      </c>
      <c r="O17" s="24"/>
    </row>
    <row r="18" spans="1:15" s="17" customFormat="1" ht="31.5" customHeight="1" x14ac:dyDescent="0.25">
      <c r="A18" s="18">
        <v>12</v>
      </c>
      <c r="B18" s="70" t="s">
        <v>688</v>
      </c>
      <c r="C18" s="71" t="s">
        <v>689</v>
      </c>
      <c r="D18" s="72" t="s">
        <v>690</v>
      </c>
      <c r="E18" s="70"/>
      <c r="F18" s="70" t="s">
        <v>15</v>
      </c>
      <c r="G18" s="24"/>
      <c r="I18" s="18">
        <v>12</v>
      </c>
      <c r="J18" s="73" t="s">
        <v>784</v>
      </c>
      <c r="K18" s="75" t="s">
        <v>785</v>
      </c>
      <c r="L18" s="77" t="s">
        <v>786</v>
      </c>
      <c r="M18" s="73" t="s">
        <v>10</v>
      </c>
      <c r="N18" s="73"/>
      <c r="O18" s="24"/>
    </row>
    <row r="19" spans="1:15" s="17" customFormat="1" ht="31.5" customHeight="1" x14ac:dyDescent="0.25">
      <c r="A19" s="18">
        <v>13</v>
      </c>
      <c r="B19" s="68" t="s">
        <v>691</v>
      </c>
      <c r="C19" s="68" t="s">
        <v>692</v>
      </c>
      <c r="D19" s="69" t="s">
        <v>693</v>
      </c>
      <c r="E19" s="70" t="s">
        <v>10</v>
      </c>
      <c r="F19" s="70"/>
      <c r="G19" s="24"/>
      <c r="I19" s="18">
        <v>13</v>
      </c>
      <c r="J19" s="73" t="s">
        <v>787</v>
      </c>
      <c r="K19" s="74" t="s">
        <v>788</v>
      </c>
      <c r="L19" s="76" t="s">
        <v>789</v>
      </c>
      <c r="M19" s="73"/>
      <c r="N19" s="73" t="s">
        <v>15</v>
      </c>
      <c r="O19" s="24"/>
    </row>
    <row r="20" spans="1:15" s="17" customFormat="1" ht="31.5" customHeight="1" x14ac:dyDescent="0.25">
      <c r="A20" s="18">
        <v>14</v>
      </c>
      <c r="B20" s="68" t="s">
        <v>694</v>
      </c>
      <c r="C20" s="71" t="s">
        <v>695</v>
      </c>
      <c r="D20" s="72" t="s">
        <v>696</v>
      </c>
      <c r="E20" s="70"/>
      <c r="F20" s="70" t="s">
        <v>15</v>
      </c>
      <c r="G20" s="24"/>
      <c r="I20" s="18">
        <v>14</v>
      </c>
      <c r="J20" s="75" t="s">
        <v>790</v>
      </c>
      <c r="K20" s="74" t="s">
        <v>791</v>
      </c>
      <c r="L20" s="76" t="s">
        <v>792</v>
      </c>
      <c r="M20" s="73" t="s">
        <v>10</v>
      </c>
      <c r="N20" s="73"/>
      <c r="O20" s="24"/>
    </row>
    <row r="21" spans="1:15" s="17" customFormat="1" ht="31.5" customHeight="1" x14ac:dyDescent="0.25">
      <c r="A21" s="18">
        <v>15</v>
      </c>
      <c r="B21" s="68" t="s">
        <v>697</v>
      </c>
      <c r="C21" s="68" t="s">
        <v>698</v>
      </c>
      <c r="D21" s="69" t="s">
        <v>699</v>
      </c>
      <c r="E21" s="70"/>
      <c r="F21" s="70" t="s">
        <v>15</v>
      </c>
      <c r="G21" s="24"/>
      <c r="I21" s="18">
        <v>15</v>
      </c>
      <c r="J21" s="73" t="s">
        <v>793</v>
      </c>
      <c r="K21" s="75" t="s">
        <v>794</v>
      </c>
      <c r="L21" s="77" t="s">
        <v>795</v>
      </c>
      <c r="M21" s="73"/>
      <c r="N21" s="73" t="s">
        <v>15</v>
      </c>
      <c r="O21" s="24"/>
    </row>
    <row r="22" spans="1:15" s="17" customFormat="1" ht="31.5" customHeight="1" x14ac:dyDescent="0.25">
      <c r="A22" s="18">
        <v>16</v>
      </c>
      <c r="B22" s="70" t="s">
        <v>700</v>
      </c>
      <c r="C22" s="68" t="s">
        <v>701</v>
      </c>
      <c r="D22" s="69" t="s">
        <v>702</v>
      </c>
      <c r="E22" s="70" t="s">
        <v>10</v>
      </c>
      <c r="F22" s="70"/>
      <c r="G22" s="24"/>
      <c r="I22" s="18">
        <v>16</v>
      </c>
      <c r="J22" s="75" t="s">
        <v>796</v>
      </c>
      <c r="K22" s="74" t="s">
        <v>797</v>
      </c>
      <c r="L22" s="76" t="s">
        <v>798</v>
      </c>
      <c r="M22" s="73" t="s">
        <v>10</v>
      </c>
      <c r="N22" s="73"/>
      <c r="O22" s="24"/>
    </row>
    <row r="23" spans="1:15" s="17" customFormat="1" ht="31.5" customHeight="1" x14ac:dyDescent="0.25">
      <c r="A23" s="18">
        <v>17</v>
      </c>
      <c r="B23" s="68" t="s">
        <v>703</v>
      </c>
      <c r="C23" s="68" t="s">
        <v>704</v>
      </c>
      <c r="D23" s="69" t="s">
        <v>705</v>
      </c>
      <c r="E23" s="70" t="s">
        <v>10</v>
      </c>
      <c r="F23" s="70"/>
      <c r="G23" s="24"/>
      <c r="I23" s="18">
        <v>17</v>
      </c>
      <c r="J23" s="75" t="s">
        <v>799</v>
      </c>
      <c r="K23" s="75" t="s">
        <v>800</v>
      </c>
      <c r="L23" s="77" t="s">
        <v>801</v>
      </c>
      <c r="M23" s="73" t="s">
        <v>10</v>
      </c>
      <c r="N23" s="73"/>
      <c r="O23" s="24"/>
    </row>
    <row r="24" spans="1:15" s="17" customFormat="1" ht="31.5" customHeight="1" x14ac:dyDescent="0.25">
      <c r="A24" s="18">
        <v>18</v>
      </c>
      <c r="B24" s="68" t="s">
        <v>706</v>
      </c>
      <c r="C24" s="71" t="s">
        <v>707</v>
      </c>
      <c r="D24" s="72" t="s">
        <v>708</v>
      </c>
      <c r="E24" s="70"/>
      <c r="F24" s="70" t="s">
        <v>15</v>
      </c>
      <c r="G24" s="24"/>
      <c r="I24" s="18">
        <v>18</v>
      </c>
      <c r="J24" s="73" t="s">
        <v>802</v>
      </c>
      <c r="K24" s="75" t="s">
        <v>803</v>
      </c>
      <c r="L24" s="77" t="s">
        <v>804</v>
      </c>
      <c r="M24" s="73"/>
      <c r="N24" s="73" t="s">
        <v>15</v>
      </c>
      <c r="O24" s="24"/>
    </row>
    <row r="25" spans="1:15" s="17" customFormat="1" ht="31.5" customHeight="1" x14ac:dyDescent="0.25">
      <c r="A25" s="18">
        <v>19</v>
      </c>
      <c r="B25" s="68" t="s">
        <v>709</v>
      </c>
      <c r="C25" s="68" t="s">
        <v>710</v>
      </c>
      <c r="D25" s="69" t="s">
        <v>711</v>
      </c>
      <c r="E25" s="70" t="s">
        <v>10</v>
      </c>
      <c r="F25" s="70"/>
      <c r="G25" s="24"/>
      <c r="I25" s="18">
        <v>19</v>
      </c>
      <c r="J25" s="75" t="s">
        <v>805</v>
      </c>
      <c r="K25" s="75" t="s">
        <v>806</v>
      </c>
      <c r="L25" s="77" t="s">
        <v>807</v>
      </c>
      <c r="M25" s="73"/>
      <c r="N25" s="73" t="s">
        <v>15</v>
      </c>
      <c r="O25" s="24"/>
    </row>
    <row r="26" spans="1:15" s="17" customFormat="1" ht="31.5" customHeight="1" x14ac:dyDescent="0.25">
      <c r="A26" s="18">
        <v>20</v>
      </c>
      <c r="B26" s="70" t="s">
        <v>712</v>
      </c>
      <c r="C26" s="68" t="s">
        <v>713</v>
      </c>
      <c r="D26" s="69" t="s">
        <v>714</v>
      </c>
      <c r="E26" s="70" t="s">
        <v>10</v>
      </c>
      <c r="F26" s="70"/>
      <c r="G26" s="24"/>
      <c r="I26" s="18">
        <v>20</v>
      </c>
      <c r="J26" s="73" t="s">
        <v>808</v>
      </c>
      <c r="K26" s="75" t="s">
        <v>809</v>
      </c>
      <c r="L26" s="77" t="s">
        <v>810</v>
      </c>
      <c r="M26" s="73" t="s">
        <v>10</v>
      </c>
      <c r="N26" s="73"/>
      <c r="O26" s="24"/>
    </row>
    <row r="27" spans="1:15" s="17" customFormat="1" ht="31.5" customHeight="1" x14ac:dyDescent="0.25">
      <c r="A27" s="18">
        <v>21</v>
      </c>
      <c r="B27" s="68" t="s">
        <v>715</v>
      </c>
      <c r="C27" s="68" t="s">
        <v>716</v>
      </c>
      <c r="D27" s="69" t="s">
        <v>717</v>
      </c>
      <c r="E27" s="70" t="s">
        <v>10</v>
      </c>
      <c r="F27" s="70"/>
      <c r="G27" s="24"/>
      <c r="I27" s="18">
        <v>21</v>
      </c>
      <c r="J27" s="75" t="s">
        <v>811</v>
      </c>
      <c r="K27" s="74" t="s">
        <v>812</v>
      </c>
      <c r="L27" s="76" t="s">
        <v>813</v>
      </c>
      <c r="M27" s="73" t="s">
        <v>10</v>
      </c>
      <c r="N27" s="73"/>
      <c r="O27" s="24"/>
    </row>
    <row r="28" spans="1:15" s="17" customFormat="1" ht="31.5" customHeight="1" x14ac:dyDescent="0.25">
      <c r="A28" s="18">
        <v>22</v>
      </c>
      <c r="B28" s="70" t="s">
        <v>718</v>
      </c>
      <c r="C28" s="68" t="s">
        <v>719</v>
      </c>
      <c r="D28" s="69" t="s">
        <v>720</v>
      </c>
      <c r="E28" s="70"/>
      <c r="F28" s="70" t="s">
        <v>15</v>
      </c>
      <c r="G28" s="24"/>
      <c r="I28" s="18">
        <v>22</v>
      </c>
      <c r="J28" s="75" t="s">
        <v>814</v>
      </c>
      <c r="K28" s="75" t="s">
        <v>815</v>
      </c>
      <c r="L28" s="77" t="s">
        <v>816</v>
      </c>
      <c r="M28" s="73"/>
      <c r="N28" s="73" t="s">
        <v>15</v>
      </c>
      <c r="O28" s="24"/>
    </row>
    <row r="29" spans="1:15" s="17" customFormat="1" ht="31.5" customHeight="1" x14ac:dyDescent="0.25">
      <c r="A29" s="18">
        <v>23</v>
      </c>
      <c r="B29" s="70" t="s">
        <v>721</v>
      </c>
      <c r="C29" s="68" t="s">
        <v>722</v>
      </c>
      <c r="D29" s="69" t="s">
        <v>723</v>
      </c>
      <c r="E29" s="70"/>
      <c r="F29" s="70" t="s">
        <v>15</v>
      </c>
      <c r="G29" s="24"/>
      <c r="I29" s="18">
        <v>23</v>
      </c>
      <c r="J29" s="73" t="s">
        <v>817</v>
      </c>
      <c r="K29" s="74" t="s">
        <v>818</v>
      </c>
      <c r="L29" s="76" t="s">
        <v>819</v>
      </c>
      <c r="M29" s="73"/>
      <c r="N29" s="73" t="s">
        <v>15</v>
      </c>
      <c r="O29" s="24"/>
    </row>
    <row r="30" spans="1:15" s="17" customFormat="1" ht="31.5" customHeight="1" x14ac:dyDescent="0.25">
      <c r="A30" s="18">
        <v>24</v>
      </c>
      <c r="B30" s="70" t="s">
        <v>724</v>
      </c>
      <c r="C30" s="68" t="s">
        <v>725</v>
      </c>
      <c r="D30" s="69" t="s">
        <v>726</v>
      </c>
      <c r="E30" s="70"/>
      <c r="F30" s="70" t="s">
        <v>15</v>
      </c>
      <c r="G30" s="24"/>
      <c r="I30" s="18">
        <v>24</v>
      </c>
      <c r="J30" s="73" t="s">
        <v>820</v>
      </c>
      <c r="K30" s="75" t="s">
        <v>821</v>
      </c>
      <c r="L30" s="77" t="s">
        <v>342</v>
      </c>
      <c r="M30" s="73" t="s">
        <v>10</v>
      </c>
      <c r="N30" s="73"/>
      <c r="O30" s="24"/>
    </row>
    <row r="31" spans="1:15" s="17" customFormat="1" ht="31.5" customHeight="1" x14ac:dyDescent="0.25">
      <c r="A31" s="18">
        <v>25</v>
      </c>
      <c r="B31" s="70" t="s">
        <v>727</v>
      </c>
      <c r="C31" s="68" t="s">
        <v>728</v>
      </c>
      <c r="D31" s="69" t="s">
        <v>729</v>
      </c>
      <c r="E31" s="70"/>
      <c r="F31" s="70" t="s">
        <v>15</v>
      </c>
      <c r="G31" s="24"/>
      <c r="I31" s="18">
        <v>25</v>
      </c>
      <c r="J31" s="73" t="s">
        <v>822</v>
      </c>
      <c r="K31" s="75" t="s">
        <v>823</v>
      </c>
      <c r="L31" s="77" t="s">
        <v>824</v>
      </c>
      <c r="M31" s="73"/>
      <c r="N31" s="73" t="s">
        <v>15</v>
      </c>
      <c r="O31" s="24"/>
    </row>
    <row r="32" spans="1:15" s="17" customFormat="1" ht="31.5" customHeight="1" x14ac:dyDescent="0.25">
      <c r="A32" s="18">
        <v>26</v>
      </c>
      <c r="B32" s="70" t="s">
        <v>730</v>
      </c>
      <c r="C32" s="68" t="s">
        <v>731</v>
      </c>
      <c r="D32" s="69" t="s">
        <v>732</v>
      </c>
      <c r="E32" s="70"/>
      <c r="F32" s="70" t="s">
        <v>15</v>
      </c>
      <c r="G32" s="24"/>
      <c r="I32" s="18">
        <v>26</v>
      </c>
      <c r="J32" s="73" t="s">
        <v>825</v>
      </c>
      <c r="K32" s="74" t="s">
        <v>826</v>
      </c>
      <c r="L32" s="76" t="s">
        <v>827</v>
      </c>
      <c r="M32" s="73"/>
      <c r="N32" s="73" t="s">
        <v>15</v>
      </c>
      <c r="O32" s="24"/>
    </row>
    <row r="33" spans="1:15" s="17" customFormat="1" ht="31.5" customHeight="1" x14ac:dyDescent="0.25">
      <c r="A33" s="18">
        <v>27</v>
      </c>
      <c r="B33" s="70" t="s">
        <v>733</v>
      </c>
      <c r="C33" s="68" t="s">
        <v>734</v>
      </c>
      <c r="D33" s="69" t="s">
        <v>735</v>
      </c>
      <c r="E33" s="70"/>
      <c r="F33" s="70" t="s">
        <v>15</v>
      </c>
      <c r="G33" s="24"/>
      <c r="I33" s="18">
        <v>27</v>
      </c>
      <c r="J33" s="75" t="s">
        <v>828</v>
      </c>
      <c r="K33" s="75" t="s">
        <v>829</v>
      </c>
      <c r="L33" s="77" t="s">
        <v>830</v>
      </c>
      <c r="M33" s="73"/>
      <c r="N33" s="73" t="s">
        <v>15</v>
      </c>
      <c r="O33" s="24"/>
    </row>
    <row r="34" spans="1:15" s="17" customFormat="1" ht="31.5" customHeight="1" x14ac:dyDescent="0.25">
      <c r="A34" s="18">
        <v>28</v>
      </c>
      <c r="B34" s="68" t="s">
        <v>736</v>
      </c>
      <c r="C34" s="68" t="s">
        <v>737</v>
      </c>
      <c r="D34" s="69" t="s">
        <v>738</v>
      </c>
      <c r="E34" s="70"/>
      <c r="F34" s="70" t="s">
        <v>15</v>
      </c>
      <c r="G34" s="24"/>
      <c r="I34" s="18">
        <v>28</v>
      </c>
      <c r="J34" s="73" t="s">
        <v>831</v>
      </c>
      <c r="K34" s="75" t="s">
        <v>832</v>
      </c>
      <c r="L34" s="77" t="s">
        <v>833</v>
      </c>
      <c r="M34" s="73"/>
      <c r="N34" s="73" t="s">
        <v>15</v>
      </c>
      <c r="O34" s="24"/>
    </row>
    <row r="35" spans="1:15" s="17" customFormat="1" ht="31.5" customHeight="1" x14ac:dyDescent="0.25">
      <c r="A35" s="18">
        <v>29</v>
      </c>
      <c r="B35" s="68" t="s">
        <v>739</v>
      </c>
      <c r="C35" s="68" t="s">
        <v>740</v>
      </c>
      <c r="D35" s="69" t="s">
        <v>741</v>
      </c>
      <c r="E35" s="70" t="s">
        <v>10</v>
      </c>
      <c r="F35" s="70"/>
      <c r="G35" s="24"/>
      <c r="I35" s="18">
        <v>29</v>
      </c>
      <c r="J35" s="75" t="s">
        <v>834</v>
      </c>
      <c r="K35" s="75" t="s">
        <v>835</v>
      </c>
      <c r="L35" s="77" t="s">
        <v>836</v>
      </c>
      <c r="M35" s="73"/>
      <c r="N35" s="73" t="s">
        <v>15</v>
      </c>
      <c r="O35" s="24"/>
    </row>
    <row r="36" spans="1:15" s="17" customFormat="1" ht="31.5" customHeight="1" x14ac:dyDescent="0.25">
      <c r="A36" s="18">
        <v>30</v>
      </c>
      <c r="B36" s="68" t="s">
        <v>742</v>
      </c>
      <c r="C36" s="68" t="s">
        <v>743</v>
      </c>
      <c r="D36" s="69" t="s">
        <v>744</v>
      </c>
      <c r="E36" s="70"/>
      <c r="F36" s="70" t="s">
        <v>15</v>
      </c>
      <c r="G36" s="24"/>
      <c r="I36" s="18">
        <v>30</v>
      </c>
      <c r="J36" s="73" t="s">
        <v>837</v>
      </c>
      <c r="K36" s="75" t="s">
        <v>838</v>
      </c>
      <c r="L36" s="77" t="s">
        <v>839</v>
      </c>
      <c r="M36" s="73" t="s">
        <v>10</v>
      </c>
      <c r="N36" s="73"/>
      <c r="O36" s="24"/>
    </row>
    <row r="37" spans="1:15" s="17" customFormat="1" ht="31.5" customHeight="1" x14ac:dyDescent="0.25">
      <c r="A37" s="18">
        <v>31</v>
      </c>
      <c r="B37" s="70" t="s">
        <v>745</v>
      </c>
      <c r="C37" s="68" t="s">
        <v>746</v>
      </c>
      <c r="D37" s="69" t="s">
        <v>747</v>
      </c>
      <c r="E37" s="70"/>
      <c r="F37" s="70" t="s">
        <v>15</v>
      </c>
      <c r="G37" s="24"/>
      <c r="I37" s="18">
        <v>31</v>
      </c>
      <c r="J37" s="73" t="s">
        <v>840</v>
      </c>
      <c r="K37" s="75" t="s">
        <v>841</v>
      </c>
      <c r="L37" s="77" t="s">
        <v>842</v>
      </c>
      <c r="M37" s="73"/>
      <c r="N37" s="73" t="s">
        <v>15</v>
      </c>
      <c r="O37" s="24"/>
    </row>
    <row r="38" spans="1:15" s="17" customFormat="1" ht="31.5" customHeight="1" x14ac:dyDescent="0.25">
      <c r="A38" s="18">
        <v>32</v>
      </c>
      <c r="B38" s="70" t="s">
        <v>748</v>
      </c>
      <c r="C38" s="68" t="s">
        <v>749</v>
      </c>
      <c r="D38" s="69" t="s">
        <v>750</v>
      </c>
      <c r="E38" s="70" t="s">
        <v>10</v>
      </c>
      <c r="F38" s="70"/>
      <c r="G38" s="24"/>
      <c r="I38" s="18">
        <v>32</v>
      </c>
      <c r="J38" s="75" t="s">
        <v>843</v>
      </c>
      <c r="K38" s="75" t="s">
        <v>844</v>
      </c>
      <c r="L38" s="77" t="s">
        <v>845</v>
      </c>
      <c r="M38" s="73"/>
      <c r="N38" s="73" t="s">
        <v>15</v>
      </c>
      <c r="O38" s="24"/>
    </row>
    <row r="39" spans="1:15" ht="30.75" customHeight="1" x14ac:dyDescent="0.2">
      <c r="A39" s="92" t="s">
        <v>69</v>
      </c>
      <c r="B39" s="93"/>
      <c r="C39" s="93"/>
      <c r="D39" s="94"/>
      <c r="E39" s="15">
        <f>COUNTA(E7:E38)</f>
        <v>14</v>
      </c>
      <c r="F39" s="15">
        <f>COUNTA(F7:F38)</f>
        <v>18</v>
      </c>
      <c r="G39" s="24"/>
      <c r="H39" s="17"/>
      <c r="I39" s="92" t="s">
        <v>69</v>
      </c>
      <c r="J39" s="93"/>
      <c r="K39" s="93"/>
      <c r="L39" s="94"/>
      <c r="M39" s="15">
        <f>COUNTA(M7:M38)</f>
        <v>14</v>
      </c>
      <c r="N39" s="15">
        <f>COUNTA(N7:N38)</f>
        <v>18</v>
      </c>
      <c r="O39" s="30"/>
    </row>
    <row r="43" spans="1:15" x14ac:dyDescent="0.2">
      <c r="A43" s="31"/>
      <c r="B43" s="31"/>
      <c r="C43" s="31"/>
      <c r="D43" s="86" t="s">
        <v>70</v>
      </c>
      <c r="I43" s="31"/>
      <c r="J43" s="31"/>
      <c r="K43" s="31"/>
      <c r="L43" s="86" t="s">
        <v>70</v>
      </c>
    </row>
    <row r="44" spans="1:15" x14ac:dyDescent="0.2">
      <c r="A44" s="33" t="s">
        <v>71</v>
      </c>
      <c r="B44" s="34"/>
      <c r="C44" s="34"/>
      <c r="D44" s="86" t="s">
        <v>72</v>
      </c>
      <c r="I44" s="33" t="s">
        <v>71</v>
      </c>
      <c r="J44" s="34"/>
      <c r="K44" s="34"/>
      <c r="L44" s="86" t="s">
        <v>72</v>
      </c>
    </row>
    <row r="45" spans="1:15" x14ac:dyDescent="0.2">
      <c r="A45" s="33"/>
      <c r="B45" s="34"/>
      <c r="C45" s="34"/>
      <c r="D45" s="32"/>
      <c r="I45" s="33"/>
      <c r="J45" s="34"/>
      <c r="K45" s="34"/>
      <c r="L45" s="86"/>
    </row>
    <row r="46" spans="1:15" x14ac:dyDescent="0.2">
      <c r="A46" s="33"/>
      <c r="B46" s="34"/>
      <c r="C46" s="34"/>
      <c r="D46" s="32"/>
      <c r="I46" s="33"/>
      <c r="J46" s="34"/>
      <c r="K46" s="34"/>
      <c r="L46" s="86"/>
    </row>
    <row r="47" spans="1:15" x14ac:dyDescent="0.2">
      <c r="A47" s="33"/>
      <c r="B47" s="34"/>
      <c r="C47" s="34"/>
      <c r="D47" s="32"/>
      <c r="I47" s="33"/>
      <c r="J47" s="34"/>
      <c r="K47" s="34"/>
      <c r="L47" s="86"/>
    </row>
    <row r="48" spans="1:15" x14ac:dyDescent="0.2">
      <c r="A48" s="35" t="s">
        <v>1092</v>
      </c>
      <c r="B48" s="34"/>
      <c r="C48" s="34"/>
      <c r="D48" s="85" t="s">
        <v>74</v>
      </c>
      <c r="I48" s="35" t="s">
        <v>1094</v>
      </c>
      <c r="J48" s="34"/>
      <c r="K48" s="34"/>
      <c r="L48" s="85" t="s">
        <v>74</v>
      </c>
    </row>
    <row r="49" spans="1:15" x14ac:dyDescent="0.2">
      <c r="A49" s="37" t="s">
        <v>1093</v>
      </c>
      <c r="B49" s="34"/>
      <c r="C49" s="34"/>
      <c r="D49" s="86" t="s">
        <v>75</v>
      </c>
      <c r="I49" s="37" t="s">
        <v>1095</v>
      </c>
      <c r="J49" s="34"/>
      <c r="K49" s="34"/>
      <c r="L49" s="86" t="s">
        <v>75</v>
      </c>
    </row>
    <row r="50" spans="1:15" ht="23.25" customHeight="1" x14ac:dyDescent="0.25">
      <c r="A50" s="10" t="s">
        <v>648</v>
      </c>
      <c r="B50" s="11"/>
      <c r="C50" s="11"/>
      <c r="D50" s="11"/>
      <c r="E50" s="11"/>
      <c r="F50" s="11"/>
      <c r="G50" s="11"/>
      <c r="I50" s="10" t="s">
        <v>649</v>
      </c>
      <c r="J50" s="11"/>
      <c r="K50" s="11"/>
      <c r="L50" s="11"/>
      <c r="M50" s="11"/>
      <c r="N50" s="11"/>
      <c r="O50" s="11"/>
    </row>
    <row r="51" spans="1:15" ht="23.25" customHeight="1" x14ac:dyDescent="0.25">
      <c r="A51" s="10" t="s">
        <v>1</v>
      </c>
      <c r="B51" s="11"/>
      <c r="C51" s="11"/>
      <c r="D51" s="11"/>
      <c r="E51" s="11"/>
      <c r="F51" s="11"/>
      <c r="G51" s="11"/>
      <c r="I51" s="10" t="s">
        <v>1</v>
      </c>
      <c r="J51" s="11"/>
      <c r="K51" s="11"/>
      <c r="L51" s="11"/>
      <c r="M51" s="11"/>
      <c r="N51" s="11"/>
      <c r="O51" s="11"/>
    </row>
    <row r="52" spans="1:15" ht="23.25" customHeight="1" x14ac:dyDescent="0.25">
      <c r="A52" s="10" t="s">
        <v>2</v>
      </c>
      <c r="B52" s="11"/>
      <c r="C52" s="11"/>
      <c r="D52" s="11"/>
      <c r="E52" s="11"/>
      <c r="F52" s="11"/>
      <c r="G52" s="11"/>
      <c r="I52" s="10" t="s">
        <v>2</v>
      </c>
      <c r="J52" s="11"/>
      <c r="K52" s="11"/>
      <c r="L52" s="11"/>
      <c r="M52" s="11"/>
      <c r="N52" s="11"/>
      <c r="O52" s="11"/>
    </row>
    <row r="53" spans="1:15" ht="15" x14ac:dyDescent="0.25">
      <c r="A53" s="11"/>
      <c r="B53" s="11"/>
      <c r="C53" s="11"/>
      <c r="D53" s="13" t="s">
        <v>138</v>
      </c>
      <c r="E53" s="14" t="s">
        <v>650</v>
      </c>
      <c r="F53" s="11"/>
      <c r="G53" s="11"/>
      <c r="I53" s="11"/>
      <c r="J53" s="11"/>
      <c r="K53" s="11"/>
      <c r="L53" s="13" t="s">
        <v>138</v>
      </c>
      <c r="M53" s="14" t="s">
        <v>651</v>
      </c>
      <c r="N53" s="11"/>
      <c r="O53" s="11"/>
    </row>
    <row r="55" spans="1:15" ht="27.75" customHeight="1" x14ac:dyDescent="0.2">
      <c r="A55" s="15" t="s">
        <v>3</v>
      </c>
      <c r="B55" s="15" t="s">
        <v>4</v>
      </c>
      <c r="C55" s="16" t="s">
        <v>1085</v>
      </c>
      <c r="D55" s="15" t="s">
        <v>5</v>
      </c>
      <c r="E55" s="95" t="s">
        <v>6</v>
      </c>
      <c r="F55" s="95"/>
      <c r="G55" s="15" t="s">
        <v>7</v>
      </c>
      <c r="H55" s="17"/>
      <c r="I55" s="15" t="s">
        <v>3</v>
      </c>
      <c r="J55" s="15" t="s">
        <v>4</v>
      </c>
      <c r="K55" s="16" t="s">
        <v>1085</v>
      </c>
      <c r="L55" s="15" t="s">
        <v>5</v>
      </c>
      <c r="M55" s="95" t="s">
        <v>6</v>
      </c>
      <c r="N55" s="95"/>
      <c r="O55" s="15" t="s">
        <v>7</v>
      </c>
    </row>
    <row r="56" spans="1:15" s="17" customFormat="1" ht="31.5" customHeight="1" x14ac:dyDescent="0.25">
      <c r="A56" s="18">
        <v>1</v>
      </c>
      <c r="B56" s="68" t="s">
        <v>846</v>
      </c>
      <c r="C56" s="68" t="s">
        <v>847</v>
      </c>
      <c r="D56" s="69" t="s">
        <v>848</v>
      </c>
      <c r="E56" s="70" t="s">
        <v>10</v>
      </c>
      <c r="F56" s="70"/>
      <c r="G56" s="24"/>
      <c r="I56" s="18">
        <v>1</v>
      </c>
      <c r="J56" s="73" t="s">
        <v>924</v>
      </c>
      <c r="K56" s="75" t="s">
        <v>925</v>
      </c>
      <c r="L56" s="77" t="s">
        <v>926</v>
      </c>
      <c r="M56" s="73" t="s">
        <v>10</v>
      </c>
      <c r="N56" s="73"/>
      <c r="O56" s="24"/>
    </row>
    <row r="57" spans="1:15" s="17" customFormat="1" ht="31.5" customHeight="1" x14ac:dyDescent="0.25">
      <c r="A57" s="18">
        <v>2</v>
      </c>
      <c r="B57" s="68" t="s">
        <v>849</v>
      </c>
      <c r="C57" s="71" t="s">
        <v>850</v>
      </c>
      <c r="D57" s="72" t="s">
        <v>851</v>
      </c>
      <c r="E57" s="70"/>
      <c r="F57" s="70" t="s">
        <v>15</v>
      </c>
      <c r="G57" s="24"/>
      <c r="I57" s="18">
        <v>2</v>
      </c>
      <c r="J57" s="75" t="s">
        <v>927</v>
      </c>
      <c r="K57" s="75" t="s">
        <v>928</v>
      </c>
      <c r="L57" s="77" t="s">
        <v>929</v>
      </c>
      <c r="M57" s="73" t="s">
        <v>10</v>
      </c>
      <c r="N57" s="73"/>
      <c r="O57" s="24"/>
    </row>
    <row r="58" spans="1:15" s="17" customFormat="1" ht="31.5" customHeight="1" x14ac:dyDescent="0.25">
      <c r="A58" s="18">
        <v>3</v>
      </c>
      <c r="B58" s="68" t="s">
        <v>852</v>
      </c>
      <c r="C58" s="71" t="s">
        <v>853</v>
      </c>
      <c r="D58" s="72" t="s">
        <v>854</v>
      </c>
      <c r="E58" s="70"/>
      <c r="F58" s="70" t="s">
        <v>15</v>
      </c>
      <c r="G58" s="24"/>
      <c r="I58" s="18">
        <v>3</v>
      </c>
      <c r="J58" s="73" t="s">
        <v>930</v>
      </c>
      <c r="K58" s="74" t="s">
        <v>931</v>
      </c>
      <c r="L58" s="76" t="s">
        <v>932</v>
      </c>
      <c r="M58" s="73" t="s">
        <v>10</v>
      </c>
      <c r="N58" s="73"/>
      <c r="O58" s="24"/>
    </row>
    <row r="59" spans="1:15" s="17" customFormat="1" ht="31.5" customHeight="1" x14ac:dyDescent="0.25">
      <c r="A59" s="18">
        <v>4</v>
      </c>
      <c r="B59" s="68" t="s">
        <v>855</v>
      </c>
      <c r="C59" s="68" t="s">
        <v>856</v>
      </c>
      <c r="D59" s="69" t="s">
        <v>857</v>
      </c>
      <c r="E59" s="70"/>
      <c r="F59" s="70" t="s">
        <v>15</v>
      </c>
      <c r="G59" s="24"/>
      <c r="I59" s="18">
        <v>4</v>
      </c>
      <c r="J59" s="75" t="s">
        <v>933</v>
      </c>
      <c r="K59" s="74" t="s">
        <v>934</v>
      </c>
      <c r="L59" s="76" t="s">
        <v>935</v>
      </c>
      <c r="M59" s="73" t="s">
        <v>10</v>
      </c>
      <c r="N59" s="73"/>
      <c r="O59" s="24"/>
    </row>
    <row r="60" spans="1:15" s="17" customFormat="1" ht="31.5" customHeight="1" x14ac:dyDescent="0.25">
      <c r="A60" s="18">
        <v>5</v>
      </c>
      <c r="B60" s="68" t="s">
        <v>858</v>
      </c>
      <c r="C60" s="71" t="s">
        <v>859</v>
      </c>
      <c r="D60" s="72" t="s">
        <v>860</v>
      </c>
      <c r="E60" s="70" t="s">
        <v>10</v>
      </c>
      <c r="F60" s="70"/>
      <c r="G60" s="24"/>
      <c r="I60" s="18">
        <v>5</v>
      </c>
      <c r="J60" s="75" t="s">
        <v>936</v>
      </c>
      <c r="K60" s="75" t="s">
        <v>937</v>
      </c>
      <c r="L60" s="77" t="s">
        <v>938</v>
      </c>
      <c r="M60" s="73"/>
      <c r="N60" s="73" t="s">
        <v>15</v>
      </c>
      <c r="O60" s="24"/>
    </row>
    <row r="61" spans="1:15" s="17" customFormat="1" ht="31.5" customHeight="1" x14ac:dyDescent="0.25">
      <c r="A61" s="18">
        <v>6</v>
      </c>
      <c r="B61" s="68" t="s">
        <v>861</v>
      </c>
      <c r="C61" s="68" t="s">
        <v>862</v>
      </c>
      <c r="D61" s="69" t="s">
        <v>863</v>
      </c>
      <c r="E61" s="70" t="s">
        <v>10</v>
      </c>
      <c r="F61" s="70"/>
      <c r="G61" s="24"/>
      <c r="I61" s="18">
        <v>6</v>
      </c>
      <c r="J61" s="73" t="s">
        <v>939</v>
      </c>
      <c r="K61" s="74" t="s">
        <v>940</v>
      </c>
      <c r="L61" s="76" t="s">
        <v>941</v>
      </c>
      <c r="M61" s="73" t="s">
        <v>10</v>
      </c>
      <c r="N61" s="73"/>
      <c r="O61" s="24"/>
    </row>
    <row r="62" spans="1:15" s="17" customFormat="1" ht="31.5" customHeight="1" x14ac:dyDescent="0.25">
      <c r="A62" s="18">
        <v>7</v>
      </c>
      <c r="B62" s="70" t="s">
        <v>864</v>
      </c>
      <c r="C62" s="71" t="s">
        <v>865</v>
      </c>
      <c r="D62" s="72" t="s">
        <v>866</v>
      </c>
      <c r="E62" s="70" t="s">
        <v>10</v>
      </c>
      <c r="F62" s="70"/>
      <c r="G62" s="24"/>
      <c r="I62" s="18">
        <v>7</v>
      </c>
      <c r="J62" s="73" t="s">
        <v>942</v>
      </c>
      <c r="K62" s="75" t="s">
        <v>943</v>
      </c>
      <c r="L62" s="77" t="s">
        <v>944</v>
      </c>
      <c r="M62" s="73" t="s">
        <v>10</v>
      </c>
      <c r="N62" s="73"/>
      <c r="O62" s="24"/>
    </row>
    <row r="63" spans="1:15" s="17" customFormat="1" ht="31.5" customHeight="1" x14ac:dyDescent="0.25">
      <c r="A63" s="18">
        <v>8</v>
      </c>
      <c r="B63" s="70" t="s">
        <v>867</v>
      </c>
      <c r="C63" s="68" t="s">
        <v>868</v>
      </c>
      <c r="D63" s="69" t="s">
        <v>869</v>
      </c>
      <c r="E63" s="70" t="s">
        <v>10</v>
      </c>
      <c r="F63" s="70"/>
      <c r="G63" s="24"/>
      <c r="I63" s="18">
        <v>8</v>
      </c>
      <c r="J63" s="75" t="s">
        <v>945</v>
      </c>
      <c r="K63" s="75" t="s">
        <v>946</v>
      </c>
      <c r="L63" s="77" t="s">
        <v>947</v>
      </c>
      <c r="M63" s="73" t="s">
        <v>10</v>
      </c>
      <c r="N63" s="73"/>
      <c r="O63" s="24"/>
    </row>
    <row r="64" spans="1:15" s="17" customFormat="1" ht="31.5" customHeight="1" x14ac:dyDescent="0.25">
      <c r="A64" s="18">
        <v>9</v>
      </c>
      <c r="B64" s="70" t="s">
        <v>870</v>
      </c>
      <c r="C64" s="71" t="s">
        <v>871</v>
      </c>
      <c r="D64" s="72" t="s">
        <v>872</v>
      </c>
      <c r="E64" s="70" t="s">
        <v>10</v>
      </c>
      <c r="F64" s="70"/>
      <c r="G64" s="24"/>
      <c r="I64" s="18">
        <v>9</v>
      </c>
      <c r="J64" s="75" t="s">
        <v>948</v>
      </c>
      <c r="K64" s="75" t="s">
        <v>949</v>
      </c>
      <c r="L64" s="77" t="s">
        <v>950</v>
      </c>
      <c r="M64" s="73"/>
      <c r="N64" s="73" t="s">
        <v>15</v>
      </c>
      <c r="O64" s="24"/>
    </row>
    <row r="65" spans="1:15" s="17" customFormat="1" ht="31.5" customHeight="1" x14ac:dyDescent="0.25">
      <c r="A65" s="18">
        <v>10</v>
      </c>
      <c r="B65" s="68" t="s">
        <v>873</v>
      </c>
      <c r="C65" s="68" t="s">
        <v>874</v>
      </c>
      <c r="D65" s="69" t="s">
        <v>875</v>
      </c>
      <c r="E65" s="70" t="s">
        <v>10</v>
      </c>
      <c r="F65" s="70"/>
      <c r="G65" s="24"/>
      <c r="I65" s="18">
        <v>10</v>
      </c>
      <c r="J65" s="75" t="s">
        <v>951</v>
      </c>
      <c r="K65" s="74" t="s">
        <v>952</v>
      </c>
      <c r="L65" s="76" t="s">
        <v>953</v>
      </c>
      <c r="M65" s="73" t="s">
        <v>10</v>
      </c>
      <c r="N65" s="73"/>
      <c r="O65" s="24"/>
    </row>
    <row r="66" spans="1:15" s="17" customFormat="1" ht="31.5" customHeight="1" x14ac:dyDescent="0.25">
      <c r="A66" s="18">
        <v>11</v>
      </c>
      <c r="B66" s="70" t="s">
        <v>876</v>
      </c>
      <c r="C66" s="71" t="s">
        <v>877</v>
      </c>
      <c r="D66" s="72" t="s">
        <v>878</v>
      </c>
      <c r="E66" s="70"/>
      <c r="F66" s="70" t="s">
        <v>15</v>
      </c>
      <c r="G66" s="24"/>
      <c r="I66" s="18">
        <v>11</v>
      </c>
      <c r="J66" s="73" t="s">
        <v>954</v>
      </c>
      <c r="K66" s="75" t="s">
        <v>955</v>
      </c>
      <c r="L66" s="77" t="s">
        <v>956</v>
      </c>
      <c r="M66" s="73"/>
      <c r="N66" s="73" t="s">
        <v>15</v>
      </c>
      <c r="O66" s="24"/>
    </row>
    <row r="67" spans="1:15" s="17" customFormat="1" ht="31.5" customHeight="1" x14ac:dyDescent="0.25">
      <c r="A67" s="18">
        <v>12</v>
      </c>
      <c r="B67" s="68" t="s">
        <v>1086</v>
      </c>
      <c r="C67" s="68" t="s">
        <v>1087</v>
      </c>
      <c r="D67" s="69" t="s">
        <v>1088</v>
      </c>
      <c r="E67" s="70" t="s">
        <v>10</v>
      </c>
      <c r="F67" s="70"/>
      <c r="G67" s="24"/>
      <c r="I67" s="18">
        <v>12</v>
      </c>
      <c r="J67" s="75" t="s">
        <v>957</v>
      </c>
      <c r="K67" s="75" t="s">
        <v>958</v>
      </c>
      <c r="L67" s="77" t="s">
        <v>959</v>
      </c>
      <c r="M67" s="73"/>
      <c r="N67" s="73" t="s">
        <v>15</v>
      </c>
      <c r="O67" s="24"/>
    </row>
    <row r="68" spans="1:15" s="17" customFormat="1" ht="31.5" customHeight="1" x14ac:dyDescent="0.25">
      <c r="A68" s="18">
        <v>13</v>
      </c>
      <c r="B68" s="70" t="s">
        <v>879</v>
      </c>
      <c r="C68" s="68" t="s">
        <v>880</v>
      </c>
      <c r="D68" s="69" t="s">
        <v>881</v>
      </c>
      <c r="E68" s="70"/>
      <c r="F68" s="70" t="s">
        <v>15</v>
      </c>
      <c r="G68" s="24"/>
      <c r="I68" s="18">
        <v>13</v>
      </c>
      <c r="J68" s="75" t="s">
        <v>960</v>
      </c>
      <c r="K68" s="75" t="s">
        <v>961</v>
      </c>
      <c r="L68" s="77" t="s">
        <v>962</v>
      </c>
      <c r="M68" s="73"/>
      <c r="N68" s="73" t="s">
        <v>15</v>
      </c>
      <c r="O68" s="24"/>
    </row>
    <row r="69" spans="1:15" s="17" customFormat="1" ht="31.5" customHeight="1" x14ac:dyDescent="0.25">
      <c r="A69" s="18">
        <v>14</v>
      </c>
      <c r="B69" s="70" t="s">
        <v>882</v>
      </c>
      <c r="C69" s="68" t="s">
        <v>883</v>
      </c>
      <c r="D69" s="69" t="s">
        <v>884</v>
      </c>
      <c r="E69" s="70" t="s">
        <v>10</v>
      </c>
      <c r="F69" s="70"/>
      <c r="G69" s="24"/>
      <c r="I69" s="18">
        <v>14</v>
      </c>
      <c r="J69" s="19" t="s">
        <v>1124</v>
      </c>
      <c r="K69" s="20" t="s">
        <v>1125</v>
      </c>
      <c r="L69" s="41" t="s">
        <v>1126</v>
      </c>
      <c r="M69" s="49"/>
      <c r="N69" s="50" t="s">
        <v>15</v>
      </c>
      <c r="O69" s="24"/>
    </row>
    <row r="70" spans="1:15" s="17" customFormat="1" ht="31.5" customHeight="1" x14ac:dyDescent="0.25">
      <c r="A70" s="18">
        <v>15</v>
      </c>
      <c r="B70" s="70" t="s">
        <v>885</v>
      </c>
      <c r="C70" s="68" t="s">
        <v>886</v>
      </c>
      <c r="D70" s="69" t="s">
        <v>887</v>
      </c>
      <c r="E70" s="70"/>
      <c r="F70" s="70" t="s">
        <v>15</v>
      </c>
      <c r="G70" s="24"/>
      <c r="I70" s="18">
        <v>15</v>
      </c>
      <c r="J70" s="73" t="s">
        <v>963</v>
      </c>
      <c r="K70" s="75" t="s">
        <v>964</v>
      </c>
      <c r="L70" s="77" t="s">
        <v>965</v>
      </c>
      <c r="M70" s="73"/>
      <c r="N70" s="73" t="s">
        <v>15</v>
      </c>
      <c r="O70" s="24"/>
    </row>
    <row r="71" spans="1:15" s="17" customFormat="1" ht="31.5" customHeight="1" x14ac:dyDescent="0.25">
      <c r="A71" s="18">
        <v>16</v>
      </c>
      <c r="B71" s="68" t="s">
        <v>888</v>
      </c>
      <c r="C71" s="68" t="s">
        <v>889</v>
      </c>
      <c r="D71" s="69" t="s">
        <v>890</v>
      </c>
      <c r="E71" s="70"/>
      <c r="F71" s="70" t="s">
        <v>15</v>
      </c>
      <c r="G71" s="24"/>
      <c r="I71" s="18">
        <v>16</v>
      </c>
      <c r="J71" s="73" t="s">
        <v>966</v>
      </c>
      <c r="K71" s="75" t="s">
        <v>967</v>
      </c>
      <c r="L71" s="77" t="s">
        <v>968</v>
      </c>
      <c r="M71" s="73"/>
      <c r="N71" s="73" t="s">
        <v>15</v>
      </c>
      <c r="O71" s="24"/>
    </row>
    <row r="72" spans="1:15" s="17" customFormat="1" ht="31.5" customHeight="1" x14ac:dyDescent="0.25">
      <c r="A72" s="18">
        <v>17</v>
      </c>
      <c r="B72" s="68" t="s">
        <v>891</v>
      </c>
      <c r="C72" s="68" t="s">
        <v>892</v>
      </c>
      <c r="D72" s="69" t="s">
        <v>893</v>
      </c>
      <c r="E72" s="70" t="s">
        <v>10</v>
      </c>
      <c r="F72" s="70"/>
      <c r="G72" s="24"/>
      <c r="I72" s="18">
        <v>17</v>
      </c>
      <c r="J72" s="73" t="s">
        <v>969</v>
      </c>
      <c r="K72" s="75" t="s">
        <v>970</v>
      </c>
      <c r="L72" s="77" t="s">
        <v>971</v>
      </c>
      <c r="M72" s="73"/>
      <c r="N72" s="73" t="s">
        <v>15</v>
      </c>
      <c r="O72" s="24"/>
    </row>
    <row r="73" spans="1:15" s="17" customFormat="1" ht="31.5" customHeight="1" x14ac:dyDescent="0.25">
      <c r="A73" s="18">
        <v>18</v>
      </c>
      <c r="B73" s="68" t="s">
        <v>894</v>
      </c>
      <c r="C73" s="68" t="s">
        <v>895</v>
      </c>
      <c r="D73" s="69" t="s">
        <v>896</v>
      </c>
      <c r="E73" s="70"/>
      <c r="F73" s="70" t="s">
        <v>15</v>
      </c>
      <c r="G73" s="24"/>
      <c r="I73" s="18">
        <v>18</v>
      </c>
      <c r="J73" s="75" t="s">
        <v>972</v>
      </c>
      <c r="K73" s="75" t="s">
        <v>973</v>
      </c>
      <c r="L73" s="77" t="s">
        <v>974</v>
      </c>
      <c r="M73" s="73" t="s">
        <v>10</v>
      </c>
      <c r="N73" s="73"/>
      <c r="O73" s="24"/>
    </row>
    <row r="74" spans="1:15" s="17" customFormat="1" ht="31.5" customHeight="1" x14ac:dyDescent="0.25">
      <c r="A74" s="18">
        <v>19</v>
      </c>
      <c r="B74" s="70" t="s">
        <v>897</v>
      </c>
      <c r="C74" s="68" t="s">
        <v>898</v>
      </c>
      <c r="D74" s="69" t="s">
        <v>899</v>
      </c>
      <c r="E74" s="70" t="s">
        <v>10</v>
      </c>
      <c r="F74" s="70"/>
      <c r="G74" s="24"/>
      <c r="I74" s="18">
        <v>19</v>
      </c>
      <c r="J74" s="73" t="s">
        <v>975</v>
      </c>
      <c r="K74" s="75" t="s">
        <v>976</v>
      </c>
      <c r="L74" s="77" t="s">
        <v>977</v>
      </c>
      <c r="M74" s="73"/>
      <c r="N74" s="73" t="s">
        <v>15</v>
      </c>
      <c r="O74" s="24"/>
    </row>
    <row r="75" spans="1:15" s="17" customFormat="1" ht="31.5" customHeight="1" x14ac:dyDescent="0.25">
      <c r="A75" s="18">
        <v>20</v>
      </c>
      <c r="B75" s="68" t="s">
        <v>900</v>
      </c>
      <c r="C75" s="68" t="s">
        <v>901</v>
      </c>
      <c r="D75" s="69" t="s">
        <v>902</v>
      </c>
      <c r="E75" s="70"/>
      <c r="F75" s="70" t="s">
        <v>15</v>
      </c>
      <c r="G75" s="24"/>
      <c r="I75" s="18">
        <v>20</v>
      </c>
      <c r="J75" s="73" t="s">
        <v>978</v>
      </c>
      <c r="K75" s="75" t="s">
        <v>979</v>
      </c>
      <c r="L75" s="77" t="s">
        <v>980</v>
      </c>
      <c r="M75" s="73"/>
      <c r="N75" s="73" t="s">
        <v>15</v>
      </c>
      <c r="O75" s="24"/>
    </row>
    <row r="76" spans="1:15" s="17" customFormat="1" ht="31.5" customHeight="1" x14ac:dyDescent="0.25">
      <c r="A76" s="18">
        <v>21</v>
      </c>
      <c r="B76" s="68" t="s">
        <v>903</v>
      </c>
      <c r="C76" s="68" t="s">
        <v>904</v>
      </c>
      <c r="D76" s="69" t="s">
        <v>905</v>
      </c>
      <c r="E76" s="70"/>
      <c r="F76" s="70" t="s">
        <v>15</v>
      </c>
      <c r="G76" s="24"/>
      <c r="I76" s="18">
        <v>21</v>
      </c>
      <c r="J76" s="73" t="s">
        <v>981</v>
      </c>
      <c r="K76" s="75" t="s">
        <v>982</v>
      </c>
      <c r="L76" s="77" t="s">
        <v>983</v>
      </c>
      <c r="M76" s="73" t="s">
        <v>10</v>
      </c>
      <c r="N76" s="73"/>
      <c r="O76" s="24"/>
    </row>
    <row r="77" spans="1:15" s="17" customFormat="1" ht="31.5" customHeight="1" x14ac:dyDescent="0.25">
      <c r="A77" s="18">
        <v>22</v>
      </c>
      <c r="B77" s="68" t="s">
        <v>906</v>
      </c>
      <c r="C77" s="78" t="s">
        <v>907</v>
      </c>
      <c r="D77" s="72" t="s">
        <v>908</v>
      </c>
      <c r="E77" s="70" t="s">
        <v>10</v>
      </c>
      <c r="F77" s="70"/>
      <c r="G77" s="24"/>
      <c r="I77" s="18">
        <v>22</v>
      </c>
      <c r="J77" s="73" t="s">
        <v>984</v>
      </c>
      <c r="K77" s="75" t="s">
        <v>985</v>
      </c>
      <c r="L77" s="77" t="s">
        <v>986</v>
      </c>
      <c r="M77" s="73"/>
      <c r="N77" s="73" t="s">
        <v>15</v>
      </c>
      <c r="O77" s="24"/>
    </row>
    <row r="78" spans="1:15" s="17" customFormat="1" ht="31.5" customHeight="1" x14ac:dyDescent="0.25">
      <c r="A78" s="18">
        <v>23</v>
      </c>
      <c r="B78" s="68" t="s">
        <v>909</v>
      </c>
      <c r="C78" s="68" t="s">
        <v>910</v>
      </c>
      <c r="D78" s="69" t="s">
        <v>911</v>
      </c>
      <c r="E78" s="70"/>
      <c r="F78" s="70" t="s">
        <v>15</v>
      </c>
      <c r="G78" s="24"/>
      <c r="I78" s="18">
        <v>23</v>
      </c>
      <c r="J78" s="75" t="s">
        <v>987</v>
      </c>
      <c r="K78" s="74" t="s">
        <v>988</v>
      </c>
      <c r="L78" s="76" t="s">
        <v>989</v>
      </c>
      <c r="M78" s="73" t="s">
        <v>10</v>
      </c>
      <c r="N78" s="73"/>
      <c r="O78" s="24"/>
    </row>
    <row r="79" spans="1:15" s="17" customFormat="1" ht="31.5" customHeight="1" x14ac:dyDescent="0.25">
      <c r="A79" s="18">
        <v>24</v>
      </c>
      <c r="B79" s="70" t="s">
        <v>912</v>
      </c>
      <c r="C79" s="68" t="s">
        <v>913</v>
      </c>
      <c r="D79" s="69" t="s">
        <v>914</v>
      </c>
      <c r="E79" s="70"/>
      <c r="F79" s="70" t="s">
        <v>15</v>
      </c>
      <c r="G79" s="24"/>
      <c r="I79" s="18">
        <v>24</v>
      </c>
      <c r="J79" s="75" t="s">
        <v>990</v>
      </c>
      <c r="K79" s="74" t="s">
        <v>991</v>
      </c>
      <c r="L79" s="76" t="s">
        <v>992</v>
      </c>
      <c r="M79" s="73" t="s">
        <v>10</v>
      </c>
      <c r="N79" s="73"/>
      <c r="O79" s="24"/>
    </row>
    <row r="80" spans="1:15" s="17" customFormat="1" ht="31.5" customHeight="1" x14ac:dyDescent="0.25">
      <c r="A80" s="18">
        <v>25</v>
      </c>
      <c r="B80" s="70" t="s">
        <v>915</v>
      </c>
      <c r="C80" s="68" t="s">
        <v>916</v>
      </c>
      <c r="D80" s="69" t="s">
        <v>917</v>
      </c>
      <c r="E80" s="70" t="s">
        <v>10</v>
      </c>
      <c r="F80" s="70"/>
      <c r="G80" s="24"/>
      <c r="I80" s="18">
        <v>25</v>
      </c>
      <c r="J80" s="75" t="s">
        <v>993</v>
      </c>
      <c r="K80" s="75" t="s">
        <v>994</v>
      </c>
      <c r="L80" s="77" t="s">
        <v>995</v>
      </c>
      <c r="M80" s="73"/>
      <c r="N80" s="73" t="s">
        <v>15</v>
      </c>
      <c r="O80" s="24"/>
    </row>
    <row r="81" spans="1:15" s="17" customFormat="1" ht="31.5" customHeight="1" x14ac:dyDescent="0.25">
      <c r="A81" s="18">
        <v>26</v>
      </c>
      <c r="B81" s="68" t="s">
        <v>918</v>
      </c>
      <c r="C81" s="71" t="s">
        <v>919</v>
      </c>
      <c r="D81" s="72" t="s">
        <v>920</v>
      </c>
      <c r="E81" s="70"/>
      <c r="F81" s="70" t="s">
        <v>15</v>
      </c>
      <c r="G81" s="24"/>
      <c r="I81" s="18">
        <v>26</v>
      </c>
      <c r="J81" s="75" t="s">
        <v>996</v>
      </c>
      <c r="K81" s="75" t="s">
        <v>997</v>
      </c>
      <c r="L81" s="77" t="s">
        <v>998</v>
      </c>
      <c r="M81" s="73"/>
      <c r="N81" s="73" t="s">
        <v>15</v>
      </c>
      <c r="O81" s="24"/>
    </row>
    <row r="82" spans="1:15" s="17" customFormat="1" ht="31.5" customHeight="1" x14ac:dyDescent="0.25">
      <c r="A82" s="18">
        <v>27</v>
      </c>
      <c r="B82" s="68" t="s">
        <v>921</v>
      </c>
      <c r="C82" s="68" t="s">
        <v>922</v>
      </c>
      <c r="D82" s="69" t="s">
        <v>923</v>
      </c>
      <c r="E82" s="70"/>
      <c r="F82" s="70" t="s">
        <v>15</v>
      </c>
      <c r="G82" s="24"/>
      <c r="I82" s="18">
        <v>27</v>
      </c>
      <c r="J82" s="75" t="s">
        <v>999</v>
      </c>
      <c r="K82" s="75" t="s">
        <v>1000</v>
      </c>
      <c r="L82" s="77" t="s">
        <v>1001</v>
      </c>
      <c r="M82" s="73"/>
      <c r="N82" s="73" t="s">
        <v>15</v>
      </c>
      <c r="O82" s="24"/>
    </row>
    <row r="83" spans="1:15" s="17" customFormat="1" ht="31.5" customHeight="1" x14ac:dyDescent="0.25">
      <c r="A83" s="18">
        <v>28</v>
      </c>
      <c r="B83" s="68" t="s">
        <v>1129</v>
      </c>
      <c r="C83" s="68" t="s">
        <v>1130</v>
      </c>
      <c r="D83" s="69" t="s">
        <v>1131</v>
      </c>
      <c r="E83" s="70"/>
      <c r="F83" s="70" t="s">
        <v>15</v>
      </c>
      <c r="G83" s="24"/>
      <c r="I83" s="18">
        <v>28</v>
      </c>
      <c r="J83" s="87" t="s">
        <v>1002</v>
      </c>
      <c r="K83" s="75" t="s">
        <v>1003</v>
      </c>
      <c r="L83" s="88" t="s">
        <v>1004</v>
      </c>
      <c r="M83" s="87"/>
      <c r="N83" s="87" t="s">
        <v>15</v>
      </c>
      <c r="O83" s="24"/>
    </row>
    <row r="84" spans="1:15" s="17" customFormat="1" ht="31.5" customHeight="1" x14ac:dyDescent="0.25">
      <c r="A84" s="18">
        <v>29</v>
      </c>
      <c r="B84" s="38"/>
      <c r="C84" s="20"/>
      <c r="D84" s="26"/>
      <c r="E84" s="39"/>
      <c r="F84" s="40"/>
      <c r="G84" s="24"/>
      <c r="I84" s="18">
        <v>29</v>
      </c>
      <c r="J84" s="38"/>
      <c r="K84" s="19"/>
      <c r="L84" s="26"/>
      <c r="M84" s="39"/>
      <c r="N84" s="40"/>
      <c r="O84" s="24"/>
    </row>
    <row r="85" spans="1:15" s="17" customFormat="1" ht="31.5" customHeight="1" x14ac:dyDescent="0.25">
      <c r="A85" s="18">
        <v>30</v>
      </c>
      <c r="B85" s="38"/>
      <c r="C85" s="20"/>
      <c r="D85" s="26"/>
      <c r="E85" s="39"/>
      <c r="F85" s="40"/>
      <c r="G85" s="24"/>
      <c r="I85" s="18">
        <v>30</v>
      </c>
      <c r="J85" s="38"/>
      <c r="K85" s="19"/>
      <c r="L85" s="26"/>
      <c r="M85" s="40"/>
      <c r="N85" s="39"/>
      <c r="O85" s="24"/>
    </row>
    <row r="86" spans="1:15" s="17" customFormat="1" ht="31.5" customHeight="1" x14ac:dyDescent="0.25">
      <c r="A86" s="18">
        <v>31</v>
      </c>
      <c r="B86" s="38"/>
      <c r="C86" s="20"/>
      <c r="D86" s="41"/>
      <c r="E86" s="40"/>
      <c r="F86" s="39"/>
      <c r="G86" s="24"/>
      <c r="I86" s="18">
        <v>31</v>
      </c>
      <c r="J86" s="38"/>
      <c r="K86" s="20"/>
      <c r="L86" s="26"/>
      <c r="M86" s="40"/>
      <c r="N86" s="39"/>
      <c r="O86" s="24"/>
    </row>
    <row r="87" spans="1:15" s="17" customFormat="1" ht="31.5" customHeight="1" x14ac:dyDescent="0.25">
      <c r="A87" s="18">
        <v>32</v>
      </c>
      <c r="B87" s="38"/>
      <c r="C87" s="20"/>
      <c r="D87" s="26"/>
      <c r="E87" s="40"/>
      <c r="F87" s="39"/>
      <c r="G87" s="24"/>
      <c r="I87" s="18">
        <v>32</v>
      </c>
      <c r="J87" s="38"/>
      <c r="K87" s="20"/>
      <c r="L87" s="26"/>
      <c r="M87" s="40"/>
      <c r="N87" s="39"/>
      <c r="O87" s="24"/>
    </row>
    <row r="88" spans="1:15" ht="30.75" customHeight="1" x14ac:dyDescent="0.2">
      <c r="A88" s="92" t="s">
        <v>69</v>
      </c>
      <c r="B88" s="93"/>
      <c r="C88" s="93"/>
      <c r="D88" s="94"/>
      <c r="E88" s="15">
        <f>COUNTA(E56:E87)</f>
        <v>13</v>
      </c>
      <c r="F88" s="15">
        <f>COUNTA(F56:F87)</f>
        <v>15</v>
      </c>
      <c r="G88" s="24"/>
      <c r="H88" s="17"/>
      <c r="I88" s="92" t="s">
        <v>69</v>
      </c>
      <c r="J88" s="93"/>
      <c r="K88" s="93"/>
      <c r="L88" s="94"/>
      <c r="M88" s="15">
        <f>COUNTA(M56:M87)</f>
        <v>12</v>
      </c>
      <c r="N88" s="15">
        <f>COUNTA(N56:N87)</f>
        <v>16</v>
      </c>
      <c r="O88" s="30"/>
    </row>
    <row r="92" spans="1:15" x14ac:dyDescent="0.2">
      <c r="A92" s="31"/>
      <c r="B92" s="31"/>
      <c r="C92" s="31"/>
      <c r="D92" s="86" t="s">
        <v>70</v>
      </c>
      <c r="I92" s="31"/>
      <c r="J92" s="31"/>
      <c r="K92" s="31"/>
      <c r="L92" s="86" t="s">
        <v>70</v>
      </c>
    </row>
    <row r="93" spans="1:15" x14ac:dyDescent="0.2">
      <c r="A93" s="33" t="s">
        <v>71</v>
      </c>
      <c r="B93" s="34"/>
      <c r="C93" s="34"/>
      <c r="D93" s="86" t="s">
        <v>72</v>
      </c>
      <c r="I93" s="33" t="s">
        <v>71</v>
      </c>
      <c r="J93" s="34"/>
      <c r="K93" s="34"/>
      <c r="L93" s="86" t="s">
        <v>72</v>
      </c>
    </row>
    <row r="94" spans="1:15" x14ac:dyDescent="0.2">
      <c r="A94" s="33"/>
      <c r="B94" s="34"/>
      <c r="C94" s="34"/>
      <c r="D94" s="86"/>
      <c r="I94" s="33"/>
      <c r="J94" s="34"/>
      <c r="K94" s="34"/>
      <c r="L94" s="86"/>
    </row>
    <row r="95" spans="1:15" x14ac:dyDescent="0.2">
      <c r="A95" s="33"/>
      <c r="B95" s="34"/>
      <c r="C95" s="34"/>
      <c r="D95" s="86"/>
      <c r="I95" s="33"/>
      <c r="J95" s="34"/>
      <c r="K95" s="34"/>
      <c r="L95" s="86"/>
    </row>
    <row r="96" spans="1:15" x14ac:dyDescent="0.2">
      <c r="A96" s="33"/>
      <c r="B96" s="34"/>
      <c r="C96" s="34"/>
      <c r="D96" s="86"/>
      <c r="I96" s="33"/>
      <c r="J96" s="34"/>
      <c r="K96" s="34"/>
      <c r="L96" s="86"/>
    </row>
    <row r="97" spans="1:15" x14ac:dyDescent="0.2">
      <c r="A97" s="35" t="s">
        <v>1096</v>
      </c>
      <c r="B97" s="34"/>
      <c r="C97" s="34"/>
      <c r="D97" s="85" t="s">
        <v>74</v>
      </c>
      <c r="I97" s="35" t="s">
        <v>1098</v>
      </c>
      <c r="J97" s="34"/>
      <c r="K97" s="34"/>
      <c r="L97" s="85" t="s">
        <v>74</v>
      </c>
    </row>
    <row r="98" spans="1:15" x14ac:dyDescent="0.2">
      <c r="A98" s="37" t="s">
        <v>1097</v>
      </c>
      <c r="B98" s="34"/>
      <c r="C98" s="34"/>
      <c r="D98" s="86" t="s">
        <v>75</v>
      </c>
      <c r="I98" s="37" t="s">
        <v>1099</v>
      </c>
      <c r="J98" s="34"/>
      <c r="K98" s="34"/>
      <c r="L98" s="86" t="s">
        <v>75</v>
      </c>
    </row>
    <row r="99" spans="1:15" ht="23.25" customHeight="1" x14ac:dyDescent="0.25">
      <c r="A99" s="10" t="s">
        <v>652</v>
      </c>
      <c r="B99" s="11"/>
      <c r="C99" s="11"/>
      <c r="D99" s="11"/>
      <c r="E99" s="11"/>
      <c r="F99" s="11"/>
      <c r="G99" s="11"/>
      <c r="I99" s="10" t="s">
        <v>653</v>
      </c>
      <c r="J99" s="11"/>
      <c r="K99" s="11"/>
      <c r="L99" s="11"/>
      <c r="M99" s="11"/>
      <c r="N99" s="11"/>
      <c r="O99" s="11"/>
    </row>
    <row r="100" spans="1:15" ht="23.25" customHeight="1" x14ac:dyDescent="0.25">
      <c r="A100" s="10" t="s">
        <v>1</v>
      </c>
      <c r="B100" s="11"/>
      <c r="C100" s="11"/>
      <c r="D100" s="11"/>
      <c r="E100" s="11"/>
      <c r="F100" s="11"/>
      <c r="G100" s="11"/>
      <c r="I100" s="10" t="s">
        <v>1</v>
      </c>
      <c r="J100" s="11"/>
      <c r="K100" s="11"/>
      <c r="L100" s="11"/>
      <c r="M100" s="11"/>
      <c r="N100" s="11"/>
      <c r="O100" s="11"/>
    </row>
    <row r="101" spans="1:15" ht="23.25" customHeight="1" x14ac:dyDescent="0.25">
      <c r="A101" s="10" t="s">
        <v>2</v>
      </c>
      <c r="B101" s="11"/>
      <c r="C101" s="11"/>
      <c r="D101" s="11"/>
      <c r="E101" s="11"/>
      <c r="F101" s="11"/>
      <c r="G101" s="11"/>
      <c r="I101" s="10" t="s">
        <v>2</v>
      </c>
      <c r="J101" s="11"/>
      <c r="K101" s="11"/>
      <c r="L101" s="11"/>
      <c r="M101" s="11"/>
      <c r="N101" s="11"/>
      <c r="O101" s="11"/>
    </row>
    <row r="102" spans="1:15" ht="15" x14ac:dyDescent="0.25">
      <c r="A102" s="11"/>
      <c r="B102" s="11"/>
      <c r="C102" s="11"/>
      <c r="D102" s="13" t="s">
        <v>138</v>
      </c>
      <c r="E102" s="14" t="s">
        <v>654</v>
      </c>
      <c r="F102" s="11"/>
      <c r="G102" s="11"/>
      <c r="I102" s="11"/>
      <c r="J102" s="11"/>
      <c r="K102" s="11"/>
      <c r="L102" s="13" t="s">
        <v>138</v>
      </c>
      <c r="M102" s="14" t="s">
        <v>655</v>
      </c>
      <c r="N102" s="11"/>
      <c r="O102" s="11"/>
    </row>
    <row r="104" spans="1:15" ht="27.75" customHeight="1" x14ac:dyDescent="0.2">
      <c r="A104" s="15" t="s">
        <v>3</v>
      </c>
      <c r="B104" s="15" t="s">
        <v>4</v>
      </c>
      <c r="C104" s="16" t="s">
        <v>1085</v>
      </c>
      <c r="D104" s="15" t="s">
        <v>5</v>
      </c>
      <c r="E104" s="95" t="s">
        <v>6</v>
      </c>
      <c r="F104" s="95"/>
      <c r="G104" s="15" t="s">
        <v>7</v>
      </c>
      <c r="H104" s="17"/>
      <c r="I104" s="15" t="s">
        <v>3</v>
      </c>
      <c r="J104" s="15" t="s">
        <v>4</v>
      </c>
      <c r="K104" s="16" t="s">
        <v>1085</v>
      </c>
      <c r="L104" s="15" t="s">
        <v>5</v>
      </c>
      <c r="M104" s="95" t="s">
        <v>6</v>
      </c>
      <c r="N104" s="95"/>
      <c r="O104" s="15" t="s">
        <v>7</v>
      </c>
    </row>
    <row r="105" spans="1:15" s="17" customFormat="1" ht="31.5" customHeight="1" x14ac:dyDescent="0.25">
      <c r="A105" s="18">
        <v>1</v>
      </c>
      <c r="B105" s="70" t="s">
        <v>1005</v>
      </c>
      <c r="C105" s="68" t="s">
        <v>1006</v>
      </c>
      <c r="D105" s="69" t="s">
        <v>1007</v>
      </c>
      <c r="E105" s="70" t="s">
        <v>10</v>
      </c>
      <c r="F105" s="70"/>
      <c r="G105" s="24"/>
      <c r="I105" s="18">
        <v>1</v>
      </c>
      <c r="J105" s="38"/>
      <c r="K105" s="19"/>
      <c r="L105" s="26"/>
      <c r="M105" s="39"/>
      <c r="N105" s="40"/>
      <c r="O105" s="24"/>
    </row>
    <row r="106" spans="1:15" s="17" customFormat="1" ht="31.5" customHeight="1" x14ac:dyDescent="0.25">
      <c r="A106" s="18">
        <v>2</v>
      </c>
      <c r="B106" s="70" t="s">
        <v>1008</v>
      </c>
      <c r="C106" s="68" t="s">
        <v>1009</v>
      </c>
      <c r="D106" s="69" t="s">
        <v>1010</v>
      </c>
      <c r="E106" s="70" t="s">
        <v>10</v>
      </c>
      <c r="F106" s="70"/>
      <c r="G106" s="24"/>
      <c r="I106" s="18">
        <v>2</v>
      </c>
      <c r="J106" s="38"/>
      <c r="K106" s="20"/>
      <c r="L106" s="26"/>
      <c r="M106" s="40"/>
      <c r="N106" s="39"/>
      <c r="O106" s="24"/>
    </row>
    <row r="107" spans="1:15" s="17" customFormat="1" ht="31.5" customHeight="1" x14ac:dyDescent="0.25">
      <c r="A107" s="18">
        <v>3</v>
      </c>
      <c r="B107" s="70" t="s">
        <v>1011</v>
      </c>
      <c r="C107" s="71" t="s">
        <v>1012</v>
      </c>
      <c r="D107" s="72" t="s">
        <v>1013</v>
      </c>
      <c r="E107" s="70" t="s">
        <v>10</v>
      </c>
      <c r="F107" s="70"/>
      <c r="G107" s="24"/>
      <c r="I107" s="18">
        <v>3</v>
      </c>
      <c r="J107" s="38"/>
      <c r="K107" s="20"/>
      <c r="L107" s="26"/>
      <c r="M107" s="40"/>
      <c r="N107" s="39"/>
      <c r="O107" s="24"/>
    </row>
    <row r="108" spans="1:15" s="17" customFormat="1" ht="31.5" customHeight="1" x14ac:dyDescent="0.25">
      <c r="A108" s="18">
        <v>4</v>
      </c>
      <c r="B108" s="70" t="s">
        <v>1014</v>
      </c>
      <c r="C108" s="71" t="s">
        <v>1015</v>
      </c>
      <c r="D108" s="72" t="s">
        <v>1016</v>
      </c>
      <c r="E108" s="70" t="s">
        <v>10</v>
      </c>
      <c r="F108" s="70"/>
      <c r="G108" s="24"/>
      <c r="I108" s="18">
        <v>4</v>
      </c>
      <c r="J108" s="38"/>
      <c r="K108" s="20"/>
      <c r="L108" s="26"/>
      <c r="M108" s="39"/>
      <c r="N108" s="40"/>
      <c r="O108" s="24"/>
    </row>
    <row r="109" spans="1:15" s="17" customFormat="1" ht="31.5" customHeight="1" x14ac:dyDescent="0.25">
      <c r="A109" s="18">
        <v>5</v>
      </c>
      <c r="B109" s="68" t="s">
        <v>1017</v>
      </c>
      <c r="C109" s="71" t="s">
        <v>1018</v>
      </c>
      <c r="D109" s="72" t="s">
        <v>1019</v>
      </c>
      <c r="E109" s="70"/>
      <c r="F109" s="70" t="s">
        <v>15</v>
      </c>
      <c r="G109" s="24"/>
      <c r="I109" s="18">
        <v>5</v>
      </c>
      <c r="J109" s="38"/>
      <c r="K109" s="19"/>
      <c r="L109" s="26"/>
      <c r="M109" s="40"/>
      <c r="N109" s="39"/>
      <c r="O109" s="24"/>
    </row>
    <row r="110" spans="1:15" s="17" customFormat="1" ht="31.5" customHeight="1" x14ac:dyDescent="0.25">
      <c r="A110" s="18">
        <v>6</v>
      </c>
      <c r="B110" s="68" t="s">
        <v>1020</v>
      </c>
      <c r="C110" s="68" t="s">
        <v>1021</v>
      </c>
      <c r="D110" s="69" t="s">
        <v>1022</v>
      </c>
      <c r="E110" s="70"/>
      <c r="F110" s="70" t="s">
        <v>15</v>
      </c>
      <c r="G110" s="24"/>
      <c r="I110" s="18">
        <v>6</v>
      </c>
      <c r="J110" s="38"/>
      <c r="K110" s="19"/>
      <c r="L110" s="26"/>
      <c r="M110" s="39"/>
      <c r="N110" s="40"/>
      <c r="O110" s="24"/>
    </row>
    <row r="111" spans="1:15" s="17" customFormat="1" ht="31.5" customHeight="1" x14ac:dyDescent="0.25">
      <c r="A111" s="18">
        <v>7</v>
      </c>
      <c r="B111" s="70" t="s">
        <v>1023</v>
      </c>
      <c r="C111" s="68" t="s">
        <v>1024</v>
      </c>
      <c r="D111" s="69" t="s">
        <v>1025</v>
      </c>
      <c r="E111" s="70" t="s">
        <v>10</v>
      </c>
      <c r="F111" s="70"/>
      <c r="G111" s="24"/>
      <c r="I111" s="18">
        <v>7</v>
      </c>
      <c r="J111" s="38"/>
      <c r="K111" s="19"/>
      <c r="L111" s="26"/>
      <c r="M111" s="39"/>
      <c r="N111" s="40"/>
      <c r="O111" s="24"/>
    </row>
    <row r="112" spans="1:15" s="17" customFormat="1" ht="31.5" customHeight="1" x14ac:dyDescent="0.25">
      <c r="A112" s="18">
        <v>8</v>
      </c>
      <c r="B112" s="70" t="s">
        <v>1026</v>
      </c>
      <c r="C112" s="71" t="s">
        <v>1027</v>
      </c>
      <c r="D112" s="72" t="s">
        <v>1028</v>
      </c>
      <c r="E112" s="70"/>
      <c r="F112" s="70" t="s">
        <v>15</v>
      </c>
      <c r="G112" s="24"/>
      <c r="I112" s="18">
        <v>8</v>
      </c>
      <c r="J112" s="38"/>
      <c r="K112" s="19"/>
      <c r="L112" s="26"/>
      <c r="M112" s="39"/>
      <c r="N112" s="40"/>
      <c r="O112" s="24"/>
    </row>
    <row r="113" spans="1:15" s="17" customFormat="1" ht="31.5" customHeight="1" x14ac:dyDescent="0.25">
      <c r="A113" s="18">
        <v>9</v>
      </c>
      <c r="B113" s="68" t="s">
        <v>1029</v>
      </c>
      <c r="C113" s="68" t="s">
        <v>1030</v>
      </c>
      <c r="D113" s="69" t="s">
        <v>1031</v>
      </c>
      <c r="E113" s="70" t="s">
        <v>10</v>
      </c>
      <c r="F113" s="70"/>
      <c r="G113" s="24"/>
      <c r="I113" s="18">
        <v>9</v>
      </c>
      <c r="J113" s="38"/>
      <c r="K113" s="20"/>
      <c r="L113" s="26"/>
      <c r="M113" s="40"/>
      <c r="N113" s="39"/>
      <c r="O113" s="24"/>
    </row>
    <row r="114" spans="1:15" s="17" customFormat="1" ht="31.5" customHeight="1" x14ac:dyDescent="0.25">
      <c r="A114" s="18">
        <v>10</v>
      </c>
      <c r="B114" s="68" t="s">
        <v>1032</v>
      </c>
      <c r="C114" s="68" t="s">
        <v>1033</v>
      </c>
      <c r="D114" s="69" t="s">
        <v>1034</v>
      </c>
      <c r="E114" s="70"/>
      <c r="F114" s="70" t="s">
        <v>15</v>
      </c>
      <c r="G114" s="24"/>
      <c r="I114" s="18">
        <v>10</v>
      </c>
      <c r="J114" s="38"/>
      <c r="K114" s="20"/>
      <c r="L114" s="26"/>
      <c r="M114" s="40"/>
      <c r="N114" s="39"/>
      <c r="O114" s="24"/>
    </row>
    <row r="115" spans="1:15" s="17" customFormat="1" ht="31.5" customHeight="1" x14ac:dyDescent="0.25">
      <c r="A115" s="18">
        <v>11</v>
      </c>
      <c r="B115" s="70" t="s">
        <v>1035</v>
      </c>
      <c r="C115" s="71" t="s">
        <v>1036</v>
      </c>
      <c r="D115" s="72" t="s">
        <v>1037</v>
      </c>
      <c r="E115" s="70"/>
      <c r="F115" s="70" t="s">
        <v>15</v>
      </c>
      <c r="G115" s="24"/>
      <c r="I115" s="18">
        <v>11</v>
      </c>
      <c r="J115" s="38"/>
      <c r="K115" s="20"/>
      <c r="L115" s="26"/>
      <c r="M115" s="39"/>
      <c r="N115" s="40"/>
      <c r="O115" s="24"/>
    </row>
    <row r="116" spans="1:15" s="17" customFormat="1" ht="31.5" customHeight="1" x14ac:dyDescent="0.25">
      <c r="A116" s="18">
        <v>12</v>
      </c>
      <c r="B116" s="70" t="s">
        <v>1038</v>
      </c>
      <c r="C116" s="68" t="s">
        <v>1039</v>
      </c>
      <c r="D116" s="69" t="s">
        <v>1040</v>
      </c>
      <c r="E116" s="70"/>
      <c r="F116" s="70" t="s">
        <v>15</v>
      </c>
      <c r="G116" s="24"/>
      <c r="I116" s="18">
        <v>12</v>
      </c>
      <c r="J116" s="38"/>
      <c r="K116" s="20"/>
      <c r="L116" s="26"/>
      <c r="M116" s="39"/>
      <c r="N116" s="40"/>
      <c r="O116" s="24"/>
    </row>
    <row r="117" spans="1:15" s="17" customFormat="1" ht="31.5" customHeight="1" x14ac:dyDescent="0.25">
      <c r="A117" s="18">
        <v>13</v>
      </c>
      <c r="B117" s="68" t="s">
        <v>1041</v>
      </c>
      <c r="C117" s="68" t="s">
        <v>1042</v>
      </c>
      <c r="D117" s="69" t="s">
        <v>1043</v>
      </c>
      <c r="E117" s="70" t="s">
        <v>10</v>
      </c>
      <c r="F117" s="70"/>
      <c r="G117" s="24"/>
      <c r="I117" s="18">
        <v>13</v>
      </c>
      <c r="J117" s="38"/>
      <c r="K117" s="20"/>
      <c r="L117" s="26"/>
      <c r="M117" s="40"/>
      <c r="N117" s="39"/>
      <c r="O117" s="24"/>
    </row>
    <row r="118" spans="1:15" s="17" customFormat="1" ht="31.5" customHeight="1" x14ac:dyDescent="0.25">
      <c r="A118" s="18">
        <v>14</v>
      </c>
      <c r="B118" s="70" t="s">
        <v>1044</v>
      </c>
      <c r="C118" s="68" t="s">
        <v>1045</v>
      </c>
      <c r="D118" s="69" t="s">
        <v>1046</v>
      </c>
      <c r="E118" s="70" t="s">
        <v>10</v>
      </c>
      <c r="F118" s="70"/>
      <c r="G118" s="24"/>
      <c r="I118" s="18">
        <v>14</v>
      </c>
      <c r="J118" s="38"/>
      <c r="K118" s="20"/>
      <c r="L118" s="26"/>
      <c r="M118" s="40"/>
      <c r="N118" s="39"/>
      <c r="O118" s="24"/>
    </row>
    <row r="119" spans="1:15" s="17" customFormat="1" ht="31.5" customHeight="1" x14ac:dyDescent="0.25">
      <c r="A119" s="18">
        <v>15</v>
      </c>
      <c r="B119" s="70" t="s">
        <v>1047</v>
      </c>
      <c r="C119" s="68" t="s">
        <v>1048</v>
      </c>
      <c r="D119" s="69" t="s">
        <v>1049</v>
      </c>
      <c r="E119" s="70"/>
      <c r="F119" s="70" t="s">
        <v>15</v>
      </c>
      <c r="G119" s="24"/>
      <c r="I119" s="18">
        <v>15</v>
      </c>
      <c r="J119" s="38"/>
      <c r="K119" s="20"/>
      <c r="L119" s="26"/>
      <c r="M119" s="40"/>
      <c r="N119" s="39"/>
      <c r="O119" s="24"/>
    </row>
    <row r="120" spans="1:15" s="17" customFormat="1" ht="31.5" customHeight="1" x14ac:dyDescent="0.25">
      <c r="A120" s="18">
        <v>16</v>
      </c>
      <c r="B120" s="68" t="s">
        <v>1050</v>
      </c>
      <c r="C120" s="68" t="s">
        <v>1051</v>
      </c>
      <c r="D120" s="69" t="s">
        <v>1052</v>
      </c>
      <c r="E120" s="70"/>
      <c r="F120" s="70" t="s">
        <v>15</v>
      </c>
      <c r="G120" s="24"/>
      <c r="I120" s="18">
        <v>16</v>
      </c>
      <c r="J120" s="38"/>
      <c r="K120" s="20"/>
      <c r="L120" s="26"/>
      <c r="M120" s="40"/>
      <c r="N120" s="39"/>
      <c r="O120" s="24"/>
    </row>
    <row r="121" spans="1:15" s="17" customFormat="1" ht="31.5" customHeight="1" x14ac:dyDescent="0.2">
      <c r="A121" s="18">
        <v>17</v>
      </c>
      <c r="B121" s="70" t="s">
        <v>1053</v>
      </c>
      <c r="C121" s="71" t="s">
        <v>1054</v>
      </c>
      <c r="D121" s="72" t="s">
        <v>1055</v>
      </c>
      <c r="E121" s="70" t="s">
        <v>10</v>
      </c>
      <c r="F121" s="70"/>
      <c r="G121" s="24"/>
      <c r="I121" s="18">
        <v>17</v>
      </c>
      <c r="J121" s="38"/>
      <c r="K121" s="42"/>
      <c r="L121" s="43"/>
      <c r="M121" s="44"/>
      <c r="N121" s="44"/>
      <c r="O121" s="24"/>
    </row>
    <row r="122" spans="1:15" s="17" customFormat="1" ht="31.5" customHeight="1" x14ac:dyDescent="0.25">
      <c r="A122" s="18">
        <v>18</v>
      </c>
      <c r="B122" s="70" t="s">
        <v>1056</v>
      </c>
      <c r="C122" s="68" t="s">
        <v>1057</v>
      </c>
      <c r="D122" s="69" t="s">
        <v>1058</v>
      </c>
      <c r="E122" s="70"/>
      <c r="F122" s="70" t="s">
        <v>15</v>
      </c>
      <c r="G122" s="24"/>
      <c r="I122" s="18">
        <v>18</v>
      </c>
      <c r="J122" s="38"/>
      <c r="K122" s="19"/>
      <c r="L122" s="26"/>
      <c r="M122" s="40"/>
      <c r="N122" s="39"/>
      <c r="O122" s="24"/>
    </row>
    <row r="123" spans="1:15" s="17" customFormat="1" ht="31.5" customHeight="1" x14ac:dyDescent="0.25">
      <c r="A123" s="18">
        <v>19</v>
      </c>
      <c r="B123" s="68" t="s">
        <v>1059</v>
      </c>
      <c r="C123" s="68" t="s">
        <v>1060</v>
      </c>
      <c r="D123" s="69" t="s">
        <v>1061</v>
      </c>
      <c r="E123" s="70" t="s">
        <v>10</v>
      </c>
      <c r="F123" s="70"/>
      <c r="G123" s="24"/>
      <c r="I123" s="18">
        <v>19</v>
      </c>
      <c r="J123" s="38"/>
      <c r="K123" s="20"/>
      <c r="L123" s="26"/>
      <c r="M123" s="39"/>
      <c r="N123" s="40"/>
      <c r="O123" s="24"/>
    </row>
    <row r="124" spans="1:15" s="17" customFormat="1" ht="31.5" customHeight="1" x14ac:dyDescent="0.25">
      <c r="A124" s="18">
        <v>20</v>
      </c>
      <c r="B124" s="68" t="s">
        <v>1062</v>
      </c>
      <c r="C124" s="68" t="s">
        <v>1063</v>
      </c>
      <c r="D124" s="69" t="s">
        <v>1064</v>
      </c>
      <c r="E124" s="70" t="s">
        <v>10</v>
      </c>
      <c r="F124" s="70"/>
      <c r="G124" s="24"/>
      <c r="I124" s="18">
        <v>20</v>
      </c>
      <c r="J124" s="38"/>
      <c r="K124" s="20"/>
      <c r="L124" s="26"/>
      <c r="M124" s="39"/>
      <c r="N124" s="40"/>
      <c r="O124" s="24"/>
    </row>
    <row r="125" spans="1:15" s="17" customFormat="1" ht="31.5" customHeight="1" x14ac:dyDescent="0.25">
      <c r="A125" s="18">
        <v>21</v>
      </c>
      <c r="B125" s="68" t="s">
        <v>1065</v>
      </c>
      <c r="C125" s="68" t="s">
        <v>1066</v>
      </c>
      <c r="D125" s="69" t="s">
        <v>1067</v>
      </c>
      <c r="E125" s="70"/>
      <c r="F125" s="70" t="s">
        <v>15</v>
      </c>
      <c r="G125" s="24"/>
      <c r="I125" s="18">
        <v>21</v>
      </c>
      <c r="J125" s="38"/>
      <c r="K125" s="19"/>
      <c r="L125" s="26"/>
      <c r="M125" s="40"/>
      <c r="N125" s="39"/>
      <c r="O125" s="24"/>
    </row>
    <row r="126" spans="1:15" s="17" customFormat="1" ht="31.5" customHeight="1" x14ac:dyDescent="0.25">
      <c r="A126" s="18">
        <v>22</v>
      </c>
      <c r="B126" s="68" t="s">
        <v>1068</v>
      </c>
      <c r="C126" s="71" t="s">
        <v>1069</v>
      </c>
      <c r="D126" s="72" t="s">
        <v>1070</v>
      </c>
      <c r="E126" s="70"/>
      <c r="F126" s="70" t="s">
        <v>15</v>
      </c>
      <c r="G126" s="24"/>
      <c r="I126" s="18">
        <v>22</v>
      </c>
      <c r="J126" s="38"/>
      <c r="K126" s="20"/>
      <c r="L126" s="26"/>
      <c r="M126" s="39"/>
      <c r="N126" s="40"/>
      <c r="O126" s="24"/>
    </row>
    <row r="127" spans="1:15" s="17" customFormat="1" ht="31.5" customHeight="1" x14ac:dyDescent="0.25">
      <c r="A127" s="18">
        <v>23</v>
      </c>
      <c r="B127" s="70" t="s">
        <v>1071</v>
      </c>
      <c r="C127" s="71" t="s">
        <v>1072</v>
      </c>
      <c r="D127" s="72" t="s">
        <v>1073</v>
      </c>
      <c r="E127" s="70"/>
      <c r="F127" s="70" t="s">
        <v>15</v>
      </c>
      <c r="G127" s="24"/>
      <c r="I127" s="18">
        <v>23</v>
      </c>
      <c r="J127" s="38"/>
      <c r="K127" s="20"/>
      <c r="L127" s="26"/>
      <c r="M127" s="39"/>
      <c r="N127" s="40"/>
      <c r="O127" s="24"/>
    </row>
    <row r="128" spans="1:15" s="17" customFormat="1" ht="31.5" customHeight="1" x14ac:dyDescent="0.25">
      <c r="A128" s="18">
        <v>24</v>
      </c>
      <c r="B128" s="68" t="s">
        <v>1074</v>
      </c>
      <c r="C128" s="68" t="s">
        <v>1075</v>
      </c>
      <c r="D128" s="69" t="s">
        <v>1076</v>
      </c>
      <c r="E128" s="70"/>
      <c r="F128" s="70" t="s">
        <v>15</v>
      </c>
      <c r="G128" s="24"/>
      <c r="I128" s="18">
        <v>24</v>
      </c>
      <c r="J128" s="38"/>
      <c r="K128" s="19"/>
      <c r="L128" s="26"/>
      <c r="M128" s="39"/>
      <c r="N128" s="40"/>
      <c r="O128" s="24"/>
    </row>
    <row r="129" spans="1:15" s="17" customFormat="1" ht="31.5" customHeight="1" x14ac:dyDescent="0.25">
      <c r="A129" s="18">
        <v>25</v>
      </c>
      <c r="B129" s="70" t="s">
        <v>1077</v>
      </c>
      <c r="C129" s="68" t="s">
        <v>1078</v>
      </c>
      <c r="D129" s="69" t="s">
        <v>1079</v>
      </c>
      <c r="E129" s="70"/>
      <c r="F129" s="70" t="s">
        <v>15</v>
      </c>
      <c r="G129" s="24"/>
      <c r="I129" s="18">
        <v>25</v>
      </c>
      <c r="J129" s="38"/>
      <c r="K129" s="19"/>
      <c r="L129" s="26"/>
      <c r="M129" s="39"/>
      <c r="N129" s="40"/>
      <c r="O129" s="24"/>
    </row>
    <row r="130" spans="1:15" s="17" customFormat="1" ht="31.5" customHeight="1" x14ac:dyDescent="0.25">
      <c r="A130" s="18">
        <v>26</v>
      </c>
      <c r="B130" s="70" t="s">
        <v>1080</v>
      </c>
      <c r="C130" s="71" t="s">
        <v>1081</v>
      </c>
      <c r="D130" s="72" t="s">
        <v>1082</v>
      </c>
      <c r="E130" s="70" t="s">
        <v>10</v>
      </c>
      <c r="F130" s="70"/>
      <c r="G130" s="24"/>
      <c r="I130" s="18">
        <v>26</v>
      </c>
      <c r="J130" s="45"/>
      <c r="K130" s="20"/>
      <c r="L130" s="46"/>
      <c r="M130" s="47"/>
      <c r="N130" s="48"/>
      <c r="O130" s="24"/>
    </row>
    <row r="131" spans="1:15" s="17" customFormat="1" ht="31.5" customHeight="1" x14ac:dyDescent="0.25">
      <c r="A131" s="18">
        <v>27</v>
      </c>
      <c r="B131" s="45"/>
      <c r="C131" s="19"/>
      <c r="D131" s="46"/>
      <c r="E131" s="47"/>
      <c r="F131" s="48"/>
      <c r="G131" s="24"/>
      <c r="I131" s="18">
        <v>27</v>
      </c>
      <c r="J131" s="38"/>
      <c r="K131" s="20"/>
      <c r="L131" s="41"/>
      <c r="M131" s="49"/>
      <c r="N131" s="50"/>
      <c r="O131" s="24"/>
    </row>
    <row r="132" spans="1:15" s="17" customFormat="1" ht="31.5" customHeight="1" x14ac:dyDescent="0.25">
      <c r="A132" s="18">
        <v>28</v>
      </c>
      <c r="B132" s="19"/>
      <c r="C132" s="19"/>
      <c r="D132" s="21"/>
      <c r="E132" s="23"/>
      <c r="F132" s="22"/>
      <c r="G132" s="24"/>
      <c r="I132" s="18">
        <v>28</v>
      </c>
      <c r="J132" s="25"/>
      <c r="K132" s="20"/>
      <c r="L132" s="26"/>
      <c r="M132" s="27"/>
      <c r="N132" s="28"/>
      <c r="O132" s="24"/>
    </row>
    <row r="133" spans="1:15" s="17" customFormat="1" ht="31.5" customHeight="1" x14ac:dyDescent="0.25">
      <c r="A133" s="18">
        <v>29</v>
      </c>
      <c r="B133" s="19"/>
      <c r="C133" s="20"/>
      <c r="D133" s="21"/>
      <c r="E133" s="23"/>
      <c r="F133" s="22"/>
      <c r="G133" s="24"/>
      <c r="I133" s="18">
        <v>29</v>
      </c>
      <c r="J133" s="25"/>
      <c r="K133" s="20"/>
      <c r="L133" s="26"/>
      <c r="M133" s="28"/>
      <c r="N133" s="27"/>
      <c r="O133" s="24"/>
    </row>
    <row r="134" spans="1:15" s="17" customFormat="1" ht="31.5" customHeight="1" x14ac:dyDescent="0.25">
      <c r="A134" s="18">
        <v>30</v>
      </c>
      <c r="B134" s="19"/>
      <c r="C134" s="20"/>
      <c r="D134" s="21"/>
      <c r="E134" s="23"/>
      <c r="F134" s="22"/>
      <c r="G134" s="24"/>
      <c r="I134" s="18">
        <v>30</v>
      </c>
      <c r="J134" s="25"/>
      <c r="K134" s="20"/>
      <c r="L134" s="26"/>
      <c r="M134" s="28"/>
      <c r="N134" s="27"/>
      <c r="O134" s="24"/>
    </row>
    <row r="135" spans="1:15" s="17" customFormat="1" ht="31.5" customHeight="1" x14ac:dyDescent="0.25">
      <c r="A135" s="18">
        <v>31</v>
      </c>
      <c r="B135" s="19"/>
      <c r="C135" s="20"/>
      <c r="D135" s="21"/>
      <c r="E135" s="23"/>
      <c r="F135" s="22"/>
      <c r="G135" s="24"/>
      <c r="I135" s="18">
        <v>31</v>
      </c>
      <c r="J135" s="25"/>
      <c r="K135" s="20"/>
      <c r="L135" s="26"/>
      <c r="M135" s="28"/>
      <c r="N135" s="27"/>
      <c r="O135" s="24"/>
    </row>
    <row r="136" spans="1:15" s="17" customFormat="1" ht="31.5" customHeight="1" x14ac:dyDescent="0.25">
      <c r="A136" s="18">
        <v>32</v>
      </c>
      <c r="B136" s="19"/>
      <c r="C136" s="19"/>
      <c r="D136" s="21"/>
      <c r="E136" s="22"/>
      <c r="F136" s="23"/>
      <c r="G136" s="24"/>
      <c r="I136" s="18">
        <v>32</v>
      </c>
      <c r="J136" s="25"/>
      <c r="K136" s="20"/>
      <c r="L136" s="26"/>
      <c r="M136" s="27"/>
      <c r="N136" s="28"/>
      <c r="O136" s="24"/>
    </row>
    <row r="137" spans="1:15" ht="30.75" customHeight="1" x14ac:dyDescent="0.2">
      <c r="A137" s="92" t="s">
        <v>69</v>
      </c>
      <c r="B137" s="93"/>
      <c r="C137" s="93"/>
      <c r="D137" s="94"/>
      <c r="E137" s="15">
        <f>COUNTA(E105:E136)</f>
        <v>12</v>
      </c>
      <c r="F137" s="15">
        <f>COUNTA(F105:F136)</f>
        <v>14</v>
      </c>
      <c r="G137" s="24"/>
      <c r="H137" s="17"/>
      <c r="I137" s="92" t="s">
        <v>69</v>
      </c>
      <c r="J137" s="93"/>
      <c r="K137" s="93"/>
      <c r="L137" s="94"/>
      <c r="M137" s="15">
        <f>COUNTA(M105:M136)</f>
        <v>0</v>
      </c>
      <c r="N137" s="15">
        <f>COUNTA(N105:N136)</f>
        <v>0</v>
      </c>
      <c r="O137" s="30"/>
    </row>
    <row r="141" spans="1:15" x14ac:dyDescent="0.2">
      <c r="A141" s="31"/>
      <c r="B141" s="31"/>
      <c r="C141" s="31"/>
      <c r="D141" s="86" t="s">
        <v>70</v>
      </c>
      <c r="I141" s="31"/>
      <c r="J141" s="31"/>
      <c r="K141" s="31"/>
      <c r="L141" s="86" t="s">
        <v>70</v>
      </c>
    </row>
    <row r="142" spans="1:15" x14ac:dyDescent="0.2">
      <c r="A142" s="33" t="s">
        <v>71</v>
      </c>
      <c r="B142" s="34"/>
      <c r="C142" s="34"/>
      <c r="D142" s="86" t="s">
        <v>72</v>
      </c>
      <c r="I142" s="33" t="s">
        <v>71</v>
      </c>
      <c r="J142" s="34"/>
      <c r="K142" s="34"/>
      <c r="L142" s="86" t="s">
        <v>72</v>
      </c>
    </row>
    <row r="143" spans="1:15" x14ac:dyDescent="0.2">
      <c r="A143" s="33"/>
      <c r="B143" s="34"/>
      <c r="C143" s="34"/>
      <c r="D143" s="86"/>
      <c r="I143" s="33"/>
      <c r="J143" s="34"/>
      <c r="K143" s="34"/>
      <c r="L143" s="86"/>
    </row>
    <row r="144" spans="1:15" x14ac:dyDescent="0.2">
      <c r="A144" s="33"/>
      <c r="B144" s="34"/>
      <c r="C144" s="34"/>
      <c r="D144" s="86"/>
      <c r="I144" s="33"/>
      <c r="J144" s="34"/>
      <c r="K144" s="34"/>
      <c r="L144" s="86"/>
    </row>
    <row r="145" spans="1:12" x14ac:dyDescent="0.2">
      <c r="A145" s="33"/>
      <c r="B145" s="34"/>
      <c r="C145" s="34"/>
      <c r="D145" s="86"/>
      <c r="I145" s="33"/>
      <c r="J145" s="34"/>
      <c r="K145" s="34"/>
      <c r="L145" s="86"/>
    </row>
    <row r="146" spans="1:12" x14ac:dyDescent="0.2">
      <c r="A146" s="35" t="s">
        <v>1100</v>
      </c>
      <c r="B146" s="34"/>
      <c r="C146" s="34"/>
      <c r="D146" s="85" t="s">
        <v>74</v>
      </c>
      <c r="I146" s="35" t="s">
        <v>73</v>
      </c>
      <c r="J146" s="34"/>
      <c r="K146" s="34"/>
      <c r="L146" s="85" t="s">
        <v>74</v>
      </c>
    </row>
    <row r="147" spans="1:12" x14ac:dyDescent="0.2">
      <c r="A147" s="37" t="s">
        <v>1101</v>
      </c>
      <c r="B147" s="34"/>
      <c r="C147" s="34"/>
      <c r="D147" s="86" t="s">
        <v>75</v>
      </c>
      <c r="I147" s="37" t="s">
        <v>75</v>
      </c>
      <c r="J147" s="34"/>
      <c r="K147" s="34"/>
      <c r="L147" s="86" t="s">
        <v>75</v>
      </c>
    </row>
  </sheetData>
  <sortState ref="J56:N83">
    <sortCondition ref="L56:L83"/>
  </sortState>
  <mergeCells count="12">
    <mergeCell ref="E6:F6"/>
    <mergeCell ref="M6:N6"/>
    <mergeCell ref="A39:D39"/>
    <mergeCell ref="I39:L39"/>
    <mergeCell ref="E55:F55"/>
    <mergeCell ref="M55:N55"/>
    <mergeCell ref="A88:D88"/>
    <mergeCell ref="I88:L88"/>
    <mergeCell ref="E104:F104"/>
    <mergeCell ref="M104:N104"/>
    <mergeCell ref="A137:D137"/>
    <mergeCell ref="I137:L137"/>
  </mergeCells>
  <dataValidations count="1">
    <dataValidation allowBlank="1" showInputMessage="1" showErrorMessage="1" promptTitle="Petunjuk Pengisian" prompt="Isikan dengan Nama Lengkap siswa. Untuk nama yang mengandung tanda petik, gunakan tanda petik di bawah tombol Esc (`)." sqref="D20 D31 D16 D25:D29 D13 L11 L20 L16 L26:L27 D58 D69 D125 L72:L77 L82 D118 D109:D110 D122 D79"/>
  </dataValidations>
  <printOptions horizontalCentered="1"/>
  <pageMargins left="0.11811023622047245" right="0.11811023622047245" top="0.35433070866141736" bottom="0.35433070866141736" header="0.31496062992125984" footer="0.31496062992125984"/>
  <pageSetup paperSize="256" scale="62" orientation="portrait" r:id="rId1"/>
  <rowBreaks count="1" manualBreakCount="1">
    <brk id="49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7"/>
  <sheetViews>
    <sheetView topLeftCell="A118" workbookViewId="0">
      <selection activeCell="D126" sqref="D126"/>
    </sheetView>
  </sheetViews>
  <sheetFormatPr defaultRowHeight="14.25" x14ac:dyDescent="0.2"/>
  <cols>
    <col min="1" max="1" width="4" style="12" customWidth="1"/>
    <col min="2" max="2" width="10.7109375" style="12" customWidth="1"/>
    <col min="3" max="3" width="13" style="12" customWidth="1"/>
    <col min="4" max="4" width="29.7109375" style="12" customWidth="1"/>
    <col min="5" max="6" width="3.5703125" style="12" customWidth="1"/>
    <col min="7" max="7" width="5.28515625" style="12" customWidth="1"/>
    <col min="8" max="8" width="3.5703125" style="12" customWidth="1"/>
    <col min="9" max="9" width="4" style="12" customWidth="1"/>
    <col min="10" max="10" width="10.7109375" style="12" customWidth="1"/>
    <col min="11" max="11" width="13" style="12" customWidth="1"/>
    <col min="12" max="12" width="29.7109375" style="12" customWidth="1"/>
    <col min="13" max="14" width="3.5703125" style="12" customWidth="1"/>
    <col min="15" max="15" width="5.28515625" style="12" customWidth="1"/>
    <col min="16" max="16384" width="9.140625" style="12"/>
  </cols>
  <sheetData>
    <row r="1" spans="1:15" ht="23.25" customHeight="1" x14ac:dyDescent="0.25">
      <c r="A1" s="10" t="s">
        <v>68</v>
      </c>
      <c r="B1" s="11"/>
      <c r="C1" s="11"/>
      <c r="D1" s="11"/>
      <c r="E1" s="11"/>
      <c r="F1" s="11"/>
      <c r="G1" s="11"/>
      <c r="I1" s="10" t="s">
        <v>76</v>
      </c>
      <c r="J1" s="11"/>
      <c r="K1" s="11"/>
      <c r="L1" s="11"/>
      <c r="M1" s="11"/>
      <c r="N1" s="11"/>
      <c r="O1" s="11"/>
    </row>
    <row r="2" spans="1:15" ht="23.25" customHeight="1" x14ac:dyDescent="0.25">
      <c r="A2" s="10" t="s">
        <v>1</v>
      </c>
      <c r="B2" s="11"/>
      <c r="C2" s="11"/>
      <c r="D2" s="11"/>
      <c r="E2" s="11"/>
      <c r="F2" s="11"/>
      <c r="G2" s="11"/>
      <c r="I2" s="10" t="s">
        <v>1</v>
      </c>
      <c r="J2" s="11"/>
      <c r="K2" s="11"/>
      <c r="L2" s="11"/>
      <c r="M2" s="11"/>
      <c r="N2" s="11"/>
      <c r="O2" s="11"/>
    </row>
    <row r="3" spans="1:15" ht="23.25" customHeight="1" x14ac:dyDescent="0.25">
      <c r="A3" s="10" t="s">
        <v>2</v>
      </c>
      <c r="B3" s="11"/>
      <c r="C3" s="11"/>
      <c r="D3" s="11"/>
      <c r="E3" s="11"/>
      <c r="F3" s="11"/>
      <c r="G3" s="11"/>
      <c r="I3" s="10" t="s">
        <v>2</v>
      </c>
      <c r="J3" s="11"/>
      <c r="K3" s="11"/>
      <c r="L3" s="11"/>
      <c r="M3" s="11"/>
      <c r="N3" s="11"/>
      <c r="O3" s="11"/>
    </row>
    <row r="4" spans="1:15" ht="15" x14ac:dyDescent="0.25">
      <c r="A4" s="11"/>
      <c r="B4" s="11"/>
      <c r="C4" s="11"/>
      <c r="D4" s="13" t="s">
        <v>138</v>
      </c>
      <c r="E4" s="14" t="s">
        <v>139</v>
      </c>
      <c r="F4" s="11"/>
      <c r="G4" s="11"/>
      <c r="I4" s="11"/>
      <c r="J4" s="11"/>
      <c r="K4" s="11"/>
      <c r="L4" s="13" t="s">
        <v>138</v>
      </c>
      <c r="M4" s="14" t="s">
        <v>140</v>
      </c>
      <c r="N4" s="11"/>
      <c r="O4" s="11"/>
    </row>
    <row r="6" spans="1:15" ht="27.75" customHeight="1" x14ac:dyDescent="0.2">
      <c r="A6" s="15" t="s">
        <v>3</v>
      </c>
      <c r="B6" s="15" t="s">
        <v>4</v>
      </c>
      <c r="C6" s="16" t="s">
        <v>1085</v>
      </c>
      <c r="D6" s="15" t="s">
        <v>5</v>
      </c>
      <c r="E6" s="95" t="s">
        <v>6</v>
      </c>
      <c r="F6" s="95"/>
      <c r="G6" s="15" t="s">
        <v>7</v>
      </c>
      <c r="H6" s="17"/>
      <c r="I6" s="15" t="s">
        <v>3</v>
      </c>
      <c r="J6" s="15" t="s">
        <v>4</v>
      </c>
      <c r="K6" s="16" t="s">
        <v>1085</v>
      </c>
      <c r="L6" s="15" t="s">
        <v>5</v>
      </c>
      <c r="M6" s="95" t="s">
        <v>6</v>
      </c>
      <c r="N6" s="95"/>
      <c r="O6" s="15" t="s">
        <v>7</v>
      </c>
    </row>
    <row r="7" spans="1:15" s="17" customFormat="1" ht="31.5" customHeight="1" x14ac:dyDescent="0.25">
      <c r="A7" s="18">
        <v>1</v>
      </c>
      <c r="B7" s="19">
        <v>19207001</v>
      </c>
      <c r="C7" s="20" t="s">
        <v>8</v>
      </c>
      <c r="D7" s="21" t="s">
        <v>9</v>
      </c>
      <c r="E7" s="22" t="s">
        <v>10</v>
      </c>
      <c r="F7" s="23"/>
      <c r="G7" s="24"/>
      <c r="I7" s="18">
        <v>1</v>
      </c>
      <c r="J7" s="25">
        <v>19207033</v>
      </c>
      <c r="K7" s="20" t="s">
        <v>77</v>
      </c>
      <c r="L7" s="26" t="s">
        <v>78</v>
      </c>
      <c r="M7" s="27" t="s">
        <v>10</v>
      </c>
      <c r="N7" s="28"/>
      <c r="O7" s="24"/>
    </row>
    <row r="8" spans="1:15" s="17" customFormat="1" ht="31.5" customHeight="1" x14ac:dyDescent="0.25">
      <c r="A8" s="18">
        <v>2</v>
      </c>
      <c r="B8" s="19">
        <v>19207002</v>
      </c>
      <c r="C8" s="20" t="s">
        <v>11</v>
      </c>
      <c r="D8" s="21" t="s">
        <v>12</v>
      </c>
      <c r="E8" s="22" t="s">
        <v>10</v>
      </c>
      <c r="F8" s="23"/>
      <c r="G8" s="24"/>
      <c r="I8" s="18">
        <v>2</v>
      </c>
      <c r="J8" s="25">
        <v>19207034</v>
      </c>
      <c r="K8" s="20" t="s">
        <v>79</v>
      </c>
      <c r="L8" s="26" t="s">
        <v>80</v>
      </c>
      <c r="M8" s="27" t="s">
        <v>10</v>
      </c>
      <c r="N8" s="28"/>
      <c r="O8" s="24"/>
    </row>
    <row r="9" spans="1:15" s="17" customFormat="1" ht="31.5" customHeight="1" x14ac:dyDescent="0.25">
      <c r="A9" s="18">
        <v>3</v>
      </c>
      <c r="B9" s="19">
        <v>19207003</v>
      </c>
      <c r="C9" s="20" t="s">
        <v>13</v>
      </c>
      <c r="D9" s="21" t="s">
        <v>14</v>
      </c>
      <c r="E9" s="23"/>
      <c r="F9" s="22" t="s">
        <v>15</v>
      </c>
      <c r="G9" s="24"/>
      <c r="I9" s="18">
        <v>3</v>
      </c>
      <c r="J9" s="25">
        <v>19207035</v>
      </c>
      <c r="K9" s="20" t="s">
        <v>81</v>
      </c>
      <c r="L9" s="26" t="s">
        <v>82</v>
      </c>
      <c r="M9" s="28"/>
      <c r="N9" s="27" t="s">
        <v>15</v>
      </c>
      <c r="O9" s="24"/>
    </row>
    <row r="10" spans="1:15" s="17" customFormat="1" ht="31.5" customHeight="1" x14ac:dyDescent="0.25">
      <c r="A10" s="18">
        <v>4</v>
      </c>
      <c r="B10" s="19">
        <v>19207004</v>
      </c>
      <c r="C10" s="19"/>
      <c r="D10" s="21" t="s">
        <v>16</v>
      </c>
      <c r="E10" s="23"/>
      <c r="F10" s="22" t="s">
        <v>15</v>
      </c>
      <c r="G10" s="24"/>
      <c r="I10" s="18">
        <v>4</v>
      </c>
      <c r="J10" s="25">
        <v>19207036</v>
      </c>
      <c r="K10" s="20" t="s">
        <v>83</v>
      </c>
      <c r="L10" s="26" t="s">
        <v>84</v>
      </c>
      <c r="M10" s="27" t="s">
        <v>10</v>
      </c>
      <c r="N10" s="28"/>
      <c r="O10" s="24"/>
    </row>
    <row r="11" spans="1:15" s="17" customFormat="1" ht="31.5" customHeight="1" x14ac:dyDescent="0.25">
      <c r="A11" s="18">
        <v>5</v>
      </c>
      <c r="B11" s="19">
        <v>19207005</v>
      </c>
      <c r="C11" s="20" t="s">
        <v>17</v>
      </c>
      <c r="D11" s="21" t="s">
        <v>18</v>
      </c>
      <c r="E11" s="22" t="s">
        <v>10</v>
      </c>
      <c r="F11" s="23"/>
      <c r="G11" s="24"/>
      <c r="I11" s="18">
        <v>5</v>
      </c>
      <c r="J11" s="25">
        <v>19207037</v>
      </c>
      <c r="K11" s="20" t="s">
        <v>85</v>
      </c>
      <c r="L11" s="26" t="s">
        <v>86</v>
      </c>
      <c r="M11" s="27" t="s">
        <v>10</v>
      </c>
      <c r="N11" s="28"/>
      <c r="O11" s="24"/>
    </row>
    <row r="12" spans="1:15" s="17" customFormat="1" ht="31.5" customHeight="1" x14ac:dyDescent="0.25">
      <c r="A12" s="18">
        <v>6</v>
      </c>
      <c r="B12" s="19">
        <v>19207006</v>
      </c>
      <c r="C12" s="20" t="s">
        <v>19</v>
      </c>
      <c r="D12" s="21" t="s">
        <v>20</v>
      </c>
      <c r="E12" s="22" t="s">
        <v>10</v>
      </c>
      <c r="F12" s="23"/>
      <c r="G12" s="24"/>
      <c r="I12" s="18">
        <v>6</v>
      </c>
      <c r="J12" s="25">
        <v>19207038</v>
      </c>
      <c r="K12" s="20" t="s">
        <v>87</v>
      </c>
      <c r="L12" s="26" t="s">
        <v>88</v>
      </c>
      <c r="M12" s="27" t="s">
        <v>10</v>
      </c>
      <c r="N12" s="28"/>
      <c r="O12" s="24"/>
    </row>
    <row r="13" spans="1:15" s="17" customFormat="1" ht="31.5" customHeight="1" x14ac:dyDescent="0.25">
      <c r="A13" s="18">
        <v>7</v>
      </c>
      <c r="B13" s="19">
        <v>19207007</v>
      </c>
      <c r="C13" s="20" t="s">
        <v>21</v>
      </c>
      <c r="D13" s="21" t="s">
        <v>22</v>
      </c>
      <c r="E13" s="22" t="s">
        <v>10</v>
      </c>
      <c r="F13" s="23"/>
      <c r="G13" s="24"/>
      <c r="I13" s="18">
        <v>7</v>
      </c>
      <c r="J13" s="25">
        <v>19207039</v>
      </c>
      <c r="K13" s="20" t="s">
        <v>89</v>
      </c>
      <c r="L13" s="26" t="s">
        <v>90</v>
      </c>
      <c r="M13" s="27" t="s">
        <v>10</v>
      </c>
      <c r="N13" s="28"/>
      <c r="O13" s="24"/>
    </row>
    <row r="14" spans="1:15" s="17" customFormat="1" ht="31.5" customHeight="1" x14ac:dyDescent="0.25">
      <c r="A14" s="18">
        <v>8</v>
      </c>
      <c r="B14" s="19">
        <v>19207008</v>
      </c>
      <c r="C14" s="20" t="s">
        <v>23</v>
      </c>
      <c r="D14" s="21" t="s">
        <v>24</v>
      </c>
      <c r="E14" s="23"/>
      <c r="F14" s="22" t="s">
        <v>15</v>
      </c>
      <c r="G14" s="24"/>
      <c r="I14" s="18">
        <v>8</v>
      </c>
      <c r="J14" s="25">
        <v>19207040</v>
      </c>
      <c r="K14" s="20" t="s">
        <v>91</v>
      </c>
      <c r="L14" s="26" t="s">
        <v>92</v>
      </c>
      <c r="M14" s="28"/>
      <c r="N14" s="27" t="s">
        <v>15</v>
      </c>
      <c r="O14" s="24"/>
    </row>
    <row r="15" spans="1:15" s="17" customFormat="1" ht="31.5" customHeight="1" x14ac:dyDescent="0.25">
      <c r="A15" s="18">
        <v>9</v>
      </c>
      <c r="B15" s="19">
        <v>19207009</v>
      </c>
      <c r="C15" s="20" t="s">
        <v>25</v>
      </c>
      <c r="D15" s="21" t="s">
        <v>26</v>
      </c>
      <c r="E15" s="23"/>
      <c r="F15" s="22" t="s">
        <v>15</v>
      </c>
      <c r="G15" s="24"/>
      <c r="I15" s="18">
        <v>9</v>
      </c>
      <c r="J15" s="25">
        <v>19207041</v>
      </c>
      <c r="K15" s="20" t="s">
        <v>93</v>
      </c>
      <c r="L15" s="26" t="s">
        <v>94</v>
      </c>
      <c r="M15" s="27" t="s">
        <v>10</v>
      </c>
      <c r="N15" s="28"/>
      <c r="O15" s="24"/>
    </row>
    <row r="16" spans="1:15" s="17" customFormat="1" ht="31.5" customHeight="1" x14ac:dyDescent="0.25">
      <c r="A16" s="18">
        <v>10</v>
      </c>
      <c r="B16" s="19">
        <v>19207010</v>
      </c>
      <c r="C16" s="20" t="s">
        <v>27</v>
      </c>
      <c r="D16" s="21" t="s">
        <v>28</v>
      </c>
      <c r="E16" s="22" t="s">
        <v>10</v>
      </c>
      <c r="F16" s="23"/>
      <c r="G16" s="24"/>
      <c r="I16" s="18">
        <v>10</v>
      </c>
      <c r="J16" s="25">
        <v>19207042</v>
      </c>
      <c r="K16" s="20" t="s">
        <v>95</v>
      </c>
      <c r="L16" s="26" t="s">
        <v>96</v>
      </c>
      <c r="M16" s="28"/>
      <c r="N16" s="27" t="s">
        <v>15</v>
      </c>
      <c r="O16" s="24"/>
    </row>
    <row r="17" spans="1:15" s="17" customFormat="1" ht="31.5" customHeight="1" x14ac:dyDescent="0.25">
      <c r="A17" s="18">
        <v>11</v>
      </c>
      <c r="B17" s="19">
        <v>19207011</v>
      </c>
      <c r="C17" s="20" t="s">
        <v>29</v>
      </c>
      <c r="D17" s="21" t="s">
        <v>30</v>
      </c>
      <c r="E17" s="23"/>
      <c r="F17" s="22" t="s">
        <v>15</v>
      </c>
      <c r="G17" s="24"/>
      <c r="I17" s="18">
        <v>11</v>
      </c>
      <c r="J17" s="25">
        <v>19207043</v>
      </c>
      <c r="K17" s="20" t="s">
        <v>97</v>
      </c>
      <c r="L17" s="26" t="s">
        <v>98</v>
      </c>
      <c r="M17" s="27" t="s">
        <v>10</v>
      </c>
      <c r="N17" s="28"/>
      <c r="O17" s="24"/>
    </row>
    <row r="18" spans="1:15" s="17" customFormat="1" ht="31.5" customHeight="1" x14ac:dyDescent="0.25">
      <c r="A18" s="18">
        <v>12</v>
      </c>
      <c r="B18" s="19">
        <v>19207012</v>
      </c>
      <c r="C18" s="20" t="s">
        <v>31</v>
      </c>
      <c r="D18" s="21" t="s">
        <v>32</v>
      </c>
      <c r="E18" s="22" t="s">
        <v>10</v>
      </c>
      <c r="F18" s="23"/>
      <c r="G18" s="24"/>
      <c r="I18" s="18">
        <v>12</v>
      </c>
      <c r="J18" s="25">
        <v>19207044</v>
      </c>
      <c r="K18" s="20" t="s">
        <v>99</v>
      </c>
      <c r="L18" s="26" t="s">
        <v>100</v>
      </c>
      <c r="M18" s="28"/>
      <c r="N18" s="27" t="s">
        <v>15</v>
      </c>
      <c r="O18" s="24"/>
    </row>
    <row r="19" spans="1:15" s="17" customFormat="1" ht="31.5" customHeight="1" x14ac:dyDescent="0.25">
      <c r="A19" s="18">
        <v>13</v>
      </c>
      <c r="B19" s="19">
        <v>19207013</v>
      </c>
      <c r="C19" s="20" t="s">
        <v>33</v>
      </c>
      <c r="D19" s="21" t="s">
        <v>34</v>
      </c>
      <c r="E19" s="22" t="s">
        <v>10</v>
      </c>
      <c r="F19" s="23"/>
      <c r="G19" s="24"/>
      <c r="I19" s="18">
        <v>13</v>
      </c>
      <c r="J19" s="25">
        <v>19207045</v>
      </c>
      <c r="K19" s="20" t="s">
        <v>101</v>
      </c>
      <c r="L19" s="26" t="s">
        <v>102</v>
      </c>
      <c r="M19" s="27" t="s">
        <v>10</v>
      </c>
      <c r="N19" s="28"/>
      <c r="O19" s="24"/>
    </row>
    <row r="20" spans="1:15" s="17" customFormat="1" ht="31.5" customHeight="1" x14ac:dyDescent="0.25">
      <c r="A20" s="18">
        <v>14</v>
      </c>
      <c r="B20" s="19">
        <v>19207014</v>
      </c>
      <c r="C20" s="20" t="s">
        <v>35</v>
      </c>
      <c r="D20" s="21" t="s">
        <v>36</v>
      </c>
      <c r="E20" s="23"/>
      <c r="F20" s="22" t="s">
        <v>15</v>
      </c>
      <c r="G20" s="24"/>
      <c r="I20" s="18">
        <v>14</v>
      </c>
      <c r="J20" s="25">
        <v>19207046</v>
      </c>
      <c r="K20" s="20" t="s">
        <v>103</v>
      </c>
      <c r="L20" s="26" t="s">
        <v>104</v>
      </c>
      <c r="M20" s="28"/>
      <c r="N20" s="27" t="s">
        <v>15</v>
      </c>
      <c r="O20" s="24"/>
    </row>
    <row r="21" spans="1:15" s="17" customFormat="1" ht="31.5" customHeight="1" x14ac:dyDescent="0.25">
      <c r="A21" s="18">
        <v>15</v>
      </c>
      <c r="B21" s="19">
        <v>19207015</v>
      </c>
      <c r="C21" s="20" t="s">
        <v>37</v>
      </c>
      <c r="D21" s="21" t="s">
        <v>38</v>
      </c>
      <c r="E21" s="22" t="s">
        <v>10</v>
      </c>
      <c r="F21" s="23"/>
      <c r="G21" s="24"/>
      <c r="I21" s="18">
        <v>15</v>
      </c>
      <c r="J21" s="25">
        <v>19207047</v>
      </c>
      <c r="K21" s="20" t="s">
        <v>105</v>
      </c>
      <c r="L21" s="26" t="s">
        <v>106</v>
      </c>
      <c r="M21" s="28"/>
      <c r="N21" s="27" t="s">
        <v>15</v>
      </c>
      <c r="O21" s="24"/>
    </row>
    <row r="22" spans="1:15" s="17" customFormat="1" ht="31.5" customHeight="1" x14ac:dyDescent="0.25">
      <c r="A22" s="18">
        <v>16</v>
      </c>
      <c r="B22" s="19">
        <v>19207016</v>
      </c>
      <c r="C22" s="20" t="s">
        <v>39</v>
      </c>
      <c r="D22" s="21" t="s">
        <v>40</v>
      </c>
      <c r="E22" s="22" t="s">
        <v>10</v>
      </c>
      <c r="F22" s="23"/>
      <c r="G22" s="24"/>
      <c r="I22" s="18">
        <v>16</v>
      </c>
      <c r="J22" s="25">
        <v>19207048</v>
      </c>
      <c r="K22" s="20" t="s">
        <v>107</v>
      </c>
      <c r="L22" s="26" t="s">
        <v>108</v>
      </c>
      <c r="M22" s="28"/>
      <c r="N22" s="27" t="s">
        <v>15</v>
      </c>
      <c r="O22" s="24"/>
    </row>
    <row r="23" spans="1:15" s="17" customFormat="1" ht="31.5" customHeight="1" x14ac:dyDescent="0.25">
      <c r="A23" s="18">
        <v>17</v>
      </c>
      <c r="B23" s="19">
        <v>19207017</v>
      </c>
      <c r="C23" s="19"/>
      <c r="D23" s="21" t="s">
        <v>41</v>
      </c>
      <c r="E23" s="22" t="s">
        <v>10</v>
      </c>
      <c r="F23" s="23"/>
      <c r="G23" s="24"/>
      <c r="I23" s="18">
        <v>17</v>
      </c>
      <c r="J23" s="25">
        <v>19207049</v>
      </c>
      <c r="K23" s="20" t="s">
        <v>109</v>
      </c>
      <c r="L23" s="26" t="s">
        <v>110</v>
      </c>
      <c r="M23" s="27" t="s">
        <v>10</v>
      </c>
      <c r="N23" s="28"/>
      <c r="O23" s="24"/>
    </row>
    <row r="24" spans="1:15" s="17" customFormat="1" ht="31.5" customHeight="1" x14ac:dyDescent="0.25">
      <c r="A24" s="18">
        <v>18</v>
      </c>
      <c r="B24" s="19">
        <v>19207018</v>
      </c>
      <c r="C24" s="20" t="s">
        <v>42</v>
      </c>
      <c r="D24" s="21" t="s">
        <v>43</v>
      </c>
      <c r="E24" s="23"/>
      <c r="F24" s="22" t="s">
        <v>15</v>
      </c>
      <c r="G24" s="24"/>
      <c r="I24" s="18">
        <v>18</v>
      </c>
      <c r="J24" s="25">
        <v>19207050</v>
      </c>
      <c r="K24" s="19"/>
      <c r="L24" s="26" t="s">
        <v>111</v>
      </c>
      <c r="M24" s="27" t="s">
        <v>10</v>
      </c>
      <c r="N24" s="28"/>
      <c r="O24" s="24"/>
    </row>
    <row r="25" spans="1:15" s="17" customFormat="1" ht="31.5" customHeight="1" x14ac:dyDescent="0.25">
      <c r="A25" s="18">
        <v>19</v>
      </c>
      <c r="B25" s="19">
        <v>19207019</v>
      </c>
      <c r="C25" s="20" t="s">
        <v>44</v>
      </c>
      <c r="D25" s="21" t="s">
        <v>45</v>
      </c>
      <c r="E25" s="22" t="s">
        <v>10</v>
      </c>
      <c r="F25" s="23"/>
      <c r="G25" s="24"/>
      <c r="I25" s="18">
        <v>19</v>
      </c>
      <c r="J25" s="25">
        <v>19207051</v>
      </c>
      <c r="K25" s="20" t="s">
        <v>112</v>
      </c>
      <c r="L25" s="26" t="s">
        <v>113</v>
      </c>
      <c r="M25" s="27" t="s">
        <v>10</v>
      </c>
      <c r="N25" s="28"/>
      <c r="O25" s="24"/>
    </row>
    <row r="26" spans="1:15" s="17" customFormat="1" ht="31.5" customHeight="1" x14ac:dyDescent="0.25">
      <c r="A26" s="18">
        <v>20</v>
      </c>
      <c r="B26" s="19">
        <v>19207020</v>
      </c>
      <c r="C26" s="20" t="s">
        <v>46</v>
      </c>
      <c r="D26" s="21" t="s">
        <v>47</v>
      </c>
      <c r="E26" s="23"/>
      <c r="F26" s="22" t="s">
        <v>15</v>
      </c>
      <c r="G26" s="24"/>
      <c r="I26" s="18">
        <v>20</v>
      </c>
      <c r="J26" s="25">
        <v>19207052</v>
      </c>
      <c r="K26" s="19"/>
      <c r="L26" s="29" t="s">
        <v>114</v>
      </c>
      <c r="M26" s="27" t="s">
        <v>10</v>
      </c>
      <c r="N26" s="28"/>
      <c r="O26" s="24"/>
    </row>
    <row r="27" spans="1:15" s="17" customFormat="1" ht="31.5" customHeight="1" x14ac:dyDescent="0.25">
      <c r="A27" s="18">
        <v>21</v>
      </c>
      <c r="B27" s="19">
        <v>19207021</v>
      </c>
      <c r="C27" s="20" t="s">
        <v>48</v>
      </c>
      <c r="D27" s="21" t="s">
        <v>49</v>
      </c>
      <c r="E27" s="22" t="s">
        <v>10</v>
      </c>
      <c r="F27" s="23"/>
      <c r="G27" s="24"/>
      <c r="I27" s="18">
        <v>21</v>
      </c>
      <c r="J27" s="25">
        <v>19207053</v>
      </c>
      <c r="K27" s="20" t="s">
        <v>115</v>
      </c>
      <c r="L27" s="26" t="s">
        <v>116</v>
      </c>
      <c r="M27" s="28"/>
      <c r="N27" s="27" t="s">
        <v>15</v>
      </c>
      <c r="O27" s="24"/>
    </row>
    <row r="28" spans="1:15" s="17" customFormat="1" ht="31.5" customHeight="1" x14ac:dyDescent="0.25">
      <c r="A28" s="18">
        <v>22</v>
      </c>
      <c r="B28" s="19">
        <v>19207022</v>
      </c>
      <c r="C28" s="20" t="s">
        <v>50</v>
      </c>
      <c r="D28" s="21" t="s">
        <v>51</v>
      </c>
      <c r="E28" s="23"/>
      <c r="F28" s="22" t="s">
        <v>15</v>
      </c>
      <c r="G28" s="24"/>
      <c r="I28" s="18">
        <v>22</v>
      </c>
      <c r="J28" s="25">
        <v>19207054</v>
      </c>
      <c r="K28" s="20" t="s">
        <v>117</v>
      </c>
      <c r="L28" s="26" t="s">
        <v>118</v>
      </c>
      <c r="M28" s="27" t="s">
        <v>10</v>
      </c>
      <c r="N28" s="28"/>
      <c r="O28" s="24"/>
    </row>
    <row r="29" spans="1:15" s="17" customFormat="1" ht="31.5" customHeight="1" x14ac:dyDescent="0.25">
      <c r="A29" s="18">
        <v>23</v>
      </c>
      <c r="B29" s="19">
        <v>19207023</v>
      </c>
      <c r="C29" s="20" t="s">
        <v>52</v>
      </c>
      <c r="D29" s="21" t="s">
        <v>53</v>
      </c>
      <c r="E29" s="22" t="s">
        <v>10</v>
      </c>
      <c r="F29" s="23"/>
      <c r="G29" s="24"/>
      <c r="I29" s="18">
        <v>23</v>
      </c>
      <c r="J29" s="25">
        <v>19207055</v>
      </c>
      <c r="K29" s="20" t="s">
        <v>119</v>
      </c>
      <c r="L29" s="26" t="s">
        <v>120</v>
      </c>
      <c r="M29" s="27" t="s">
        <v>10</v>
      </c>
      <c r="N29" s="28"/>
      <c r="O29" s="24"/>
    </row>
    <row r="30" spans="1:15" s="17" customFormat="1" ht="31.5" customHeight="1" x14ac:dyDescent="0.25">
      <c r="A30" s="18">
        <v>24</v>
      </c>
      <c r="B30" s="19">
        <v>19207024</v>
      </c>
      <c r="C30" s="19"/>
      <c r="D30" s="21" t="s">
        <v>54</v>
      </c>
      <c r="E30" s="22" t="s">
        <v>10</v>
      </c>
      <c r="F30" s="23"/>
      <c r="G30" s="24"/>
      <c r="I30" s="18">
        <v>24</v>
      </c>
      <c r="J30" s="25">
        <v>19207056</v>
      </c>
      <c r="K30" s="20" t="s">
        <v>121</v>
      </c>
      <c r="L30" s="26" t="s">
        <v>122</v>
      </c>
      <c r="M30" s="28"/>
      <c r="N30" s="27" t="s">
        <v>15</v>
      </c>
      <c r="O30" s="24"/>
    </row>
    <row r="31" spans="1:15" s="17" customFormat="1" ht="31.5" customHeight="1" x14ac:dyDescent="0.25">
      <c r="A31" s="18">
        <v>25</v>
      </c>
      <c r="B31" s="19">
        <v>19207025</v>
      </c>
      <c r="C31" s="20" t="s">
        <v>55</v>
      </c>
      <c r="D31" s="21" t="s">
        <v>56</v>
      </c>
      <c r="E31" s="22" t="s">
        <v>10</v>
      </c>
      <c r="F31" s="23"/>
      <c r="G31" s="24"/>
      <c r="I31" s="18">
        <v>25</v>
      </c>
      <c r="J31" s="25">
        <v>19207057</v>
      </c>
      <c r="K31" s="20" t="s">
        <v>123</v>
      </c>
      <c r="L31" s="26" t="s">
        <v>124</v>
      </c>
      <c r="M31" s="27" t="s">
        <v>10</v>
      </c>
      <c r="N31" s="28"/>
      <c r="O31" s="24"/>
    </row>
    <row r="32" spans="1:15" s="17" customFormat="1" ht="31.5" customHeight="1" x14ac:dyDescent="0.25">
      <c r="A32" s="18">
        <v>26</v>
      </c>
      <c r="B32" s="19">
        <v>19207026</v>
      </c>
      <c r="C32" s="19"/>
      <c r="D32" s="21" t="s">
        <v>57</v>
      </c>
      <c r="E32" s="23"/>
      <c r="F32" s="22" t="s">
        <v>15</v>
      </c>
      <c r="G32" s="24"/>
      <c r="I32" s="18">
        <v>26</v>
      </c>
      <c r="J32" s="25">
        <v>19207058</v>
      </c>
      <c r="K32" s="20" t="s">
        <v>125</v>
      </c>
      <c r="L32" s="26" t="s">
        <v>126</v>
      </c>
      <c r="M32" s="28"/>
      <c r="N32" s="27" t="s">
        <v>15</v>
      </c>
      <c r="O32" s="24"/>
    </row>
    <row r="33" spans="1:15" s="17" customFormat="1" ht="31.5" customHeight="1" x14ac:dyDescent="0.25">
      <c r="A33" s="18">
        <v>27</v>
      </c>
      <c r="B33" s="19">
        <v>19207027</v>
      </c>
      <c r="C33" s="20" t="s">
        <v>58</v>
      </c>
      <c r="D33" s="21" t="s">
        <v>59</v>
      </c>
      <c r="E33" s="22" t="s">
        <v>10</v>
      </c>
      <c r="F33" s="23"/>
      <c r="G33" s="24"/>
      <c r="I33" s="18">
        <v>27</v>
      </c>
      <c r="J33" s="25">
        <v>19207059</v>
      </c>
      <c r="K33" s="19"/>
      <c r="L33" s="26" t="s">
        <v>127</v>
      </c>
      <c r="M33" s="28"/>
      <c r="N33" s="27" t="s">
        <v>15</v>
      </c>
      <c r="O33" s="24"/>
    </row>
    <row r="34" spans="1:15" s="17" customFormat="1" ht="31.5" customHeight="1" x14ac:dyDescent="0.25">
      <c r="A34" s="18">
        <v>28</v>
      </c>
      <c r="B34" s="19">
        <v>19207028</v>
      </c>
      <c r="C34" s="19"/>
      <c r="D34" s="21" t="s">
        <v>60</v>
      </c>
      <c r="E34" s="23"/>
      <c r="F34" s="22" t="s">
        <v>15</v>
      </c>
      <c r="G34" s="24"/>
      <c r="I34" s="18">
        <v>28</v>
      </c>
      <c r="J34" s="25">
        <v>19207060</v>
      </c>
      <c r="K34" s="20" t="s">
        <v>128</v>
      </c>
      <c r="L34" s="26" t="s">
        <v>129</v>
      </c>
      <c r="M34" s="27" t="s">
        <v>10</v>
      </c>
      <c r="N34" s="28"/>
      <c r="O34" s="24"/>
    </row>
    <row r="35" spans="1:15" s="17" customFormat="1" ht="31.5" customHeight="1" x14ac:dyDescent="0.25">
      <c r="A35" s="18">
        <v>29</v>
      </c>
      <c r="B35" s="19">
        <v>19207029</v>
      </c>
      <c r="C35" s="20" t="s">
        <v>61</v>
      </c>
      <c r="D35" s="21" t="s">
        <v>62</v>
      </c>
      <c r="E35" s="23"/>
      <c r="F35" s="22" t="s">
        <v>15</v>
      </c>
      <c r="G35" s="24"/>
      <c r="I35" s="18">
        <v>29</v>
      </c>
      <c r="J35" s="25">
        <v>19207061</v>
      </c>
      <c r="K35" s="20" t="s">
        <v>130</v>
      </c>
      <c r="L35" s="26" t="s">
        <v>131</v>
      </c>
      <c r="M35" s="28"/>
      <c r="N35" s="27" t="s">
        <v>15</v>
      </c>
      <c r="O35" s="24"/>
    </row>
    <row r="36" spans="1:15" s="17" customFormat="1" ht="31.5" customHeight="1" x14ac:dyDescent="0.25">
      <c r="A36" s="18">
        <v>30</v>
      </c>
      <c r="B36" s="19">
        <v>19207030</v>
      </c>
      <c r="C36" s="20" t="s">
        <v>63</v>
      </c>
      <c r="D36" s="21" t="s">
        <v>64</v>
      </c>
      <c r="E36" s="23"/>
      <c r="F36" s="22" t="s">
        <v>15</v>
      </c>
      <c r="G36" s="24"/>
      <c r="I36" s="18">
        <v>30</v>
      </c>
      <c r="J36" s="25">
        <v>19207062</v>
      </c>
      <c r="K36" s="20" t="s">
        <v>132</v>
      </c>
      <c r="L36" s="26" t="s">
        <v>133</v>
      </c>
      <c r="M36" s="28"/>
      <c r="N36" s="27" t="s">
        <v>15</v>
      </c>
      <c r="O36" s="24"/>
    </row>
    <row r="37" spans="1:15" s="17" customFormat="1" ht="31.5" customHeight="1" x14ac:dyDescent="0.25">
      <c r="A37" s="18">
        <v>31</v>
      </c>
      <c r="B37" s="19">
        <v>19207031</v>
      </c>
      <c r="C37" s="20" t="s">
        <v>65</v>
      </c>
      <c r="D37" s="21" t="s">
        <v>66</v>
      </c>
      <c r="E37" s="23"/>
      <c r="F37" s="22" t="s">
        <v>15</v>
      </c>
      <c r="G37" s="24"/>
      <c r="I37" s="18">
        <v>31</v>
      </c>
      <c r="J37" s="25">
        <v>19207063</v>
      </c>
      <c r="K37" s="20" t="s">
        <v>134</v>
      </c>
      <c r="L37" s="26" t="s">
        <v>135</v>
      </c>
      <c r="M37" s="28"/>
      <c r="N37" s="27" t="s">
        <v>15</v>
      </c>
      <c r="O37" s="24"/>
    </row>
    <row r="38" spans="1:15" s="17" customFormat="1" ht="31.5" customHeight="1" x14ac:dyDescent="0.25">
      <c r="A38" s="18">
        <v>32</v>
      </c>
      <c r="B38" s="19">
        <v>19207032</v>
      </c>
      <c r="C38" s="19"/>
      <c r="D38" s="21" t="s">
        <v>67</v>
      </c>
      <c r="E38" s="22" t="s">
        <v>10</v>
      </c>
      <c r="F38" s="23"/>
      <c r="G38" s="24"/>
      <c r="I38" s="18">
        <v>32</v>
      </c>
      <c r="J38" s="25">
        <v>19207064</v>
      </c>
      <c r="K38" s="20" t="s">
        <v>136</v>
      </c>
      <c r="L38" s="26" t="s">
        <v>137</v>
      </c>
      <c r="M38" s="27" t="s">
        <v>10</v>
      </c>
      <c r="N38" s="28"/>
      <c r="O38" s="24"/>
    </row>
    <row r="39" spans="1:15" ht="30.75" customHeight="1" x14ac:dyDescent="0.2">
      <c r="A39" s="92" t="s">
        <v>69</v>
      </c>
      <c r="B39" s="93"/>
      <c r="C39" s="93"/>
      <c r="D39" s="94"/>
      <c r="E39" s="15">
        <f>COUNTA(E7:E38)</f>
        <v>18</v>
      </c>
      <c r="F39" s="15">
        <f>COUNTA(F7:F38)</f>
        <v>14</v>
      </c>
      <c r="G39" s="24"/>
      <c r="H39" s="17"/>
      <c r="I39" s="92" t="s">
        <v>69</v>
      </c>
      <c r="J39" s="93"/>
      <c r="K39" s="93"/>
      <c r="L39" s="94"/>
      <c r="M39" s="15">
        <f>COUNTA(M7:M38)</f>
        <v>18</v>
      </c>
      <c r="N39" s="15">
        <f>COUNTA(N7:N38)</f>
        <v>14</v>
      </c>
      <c r="O39" s="30"/>
    </row>
    <row r="43" spans="1:15" x14ac:dyDescent="0.2">
      <c r="A43" s="31"/>
      <c r="B43" s="31"/>
      <c r="C43" s="31"/>
      <c r="D43" s="32" t="s">
        <v>70</v>
      </c>
      <c r="I43" s="31"/>
      <c r="J43" s="31"/>
      <c r="K43" s="31"/>
      <c r="L43" s="32" t="s">
        <v>70</v>
      </c>
    </row>
    <row r="44" spans="1:15" x14ac:dyDescent="0.2">
      <c r="A44" s="33" t="s">
        <v>71</v>
      </c>
      <c r="B44" s="34"/>
      <c r="C44" s="34"/>
      <c r="D44" s="32" t="s">
        <v>72</v>
      </c>
      <c r="I44" s="33" t="s">
        <v>71</v>
      </c>
      <c r="J44" s="34"/>
      <c r="K44" s="34"/>
      <c r="L44" s="32" t="s">
        <v>72</v>
      </c>
    </row>
    <row r="45" spans="1:15" x14ac:dyDescent="0.2">
      <c r="A45" s="33"/>
      <c r="B45" s="34"/>
      <c r="C45" s="34"/>
      <c r="D45" s="32"/>
      <c r="I45" s="33"/>
      <c r="J45" s="34"/>
      <c r="K45" s="34"/>
      <c r="L45" s="32"/>
    </row>
    <row r="46" spans="1:15" x14ac:dyDescent="0.2">
      <c r="A46" s="33"/>
      <c r="B46" s="34"/>
      <c r="C46" s="34"/>
      <c r="D46" s="32"/>
      <c r="I46" s="33"/>
      <c r="J46" s="34"/>
      <c r="K46" s="34"/>
      <c r="L46" s="32"/>
    </row>
    <row r="47" spans="1:15" x14ac:dyDescent="0.2">
      <c r="A47" s="33"/>
      <c r="B47" s="34"/>
      <c r="C47" s="34"/>
      <c r="D47" s="32"/>
      <c r="I47" s="33"/>
      <c r="J47" s="34"/>
      <c r="K47" s="34"/>
      <c r="L47" s="32"/>
    </row>
    <row r="48" spans="1:15" x14ac:dyDescent="0.2">
      <c r="A48" s="35" t="s">
        <v>1102</v>
      </c>
      <c r="B48" s="34"/>
      <c r="C48" s="34"/>
      <c r="D48" s="36" t="s">
        <v>74</v>
      </c>
      <c r="I48" s="35" t="s">
        <v>1104</v>
      </c>
      <c r="J48" s="34"/>
      <c r="K48" s="34"/>
      <c r="L48" s="36" t="s">
        <v>74</v>
      </c>
    </row>
    <row r="49" spans="1:15" x14ac:dyDescent="0.2">
      <c r="A49" s="37" t="s">
        <v>1103</v>
      </c>
      <c r="B49" s="34"/>
      <c r="C49" s="34"/>
      <c r="D49" s="32" t="s">
        <v>75</v>
      </c>
      <c r="I49" s="37" t="s">
        <v>1105</v>
      </c>
      <c r="J49" s="34"/>
      <c r="K49" s="34"/>
      <c r="L49" s="32" t="s">
        <v>75</v>
      </c>
    </row>
    <row r="50" spans="1:15" ht="23.25" customHeight="1" x14ac:dyDescent="0.25">
      <c r="A50" s="10" t="s">
        <v>141</v>
      </c>
      <c r="B50" s="11"/>
      <c r="C50" s="11"/>
      <c r="D50" s="11"/>
      <c r="E50" s="11"/>
      <c r="F50" s="11"/>
      <c r="G50" s="11"/>
      <c r="I50" s="10" t="s">
        <v>143</v>
      </c>
      <c r="J50" s="11"/>
      <c r="K50" s="11"/>
      <c r="L50" s="11"/>
      <c r="M50" s="11"/>
      <c r="N50" s="11"/>
      <c r="O50" s="11"/>
    </row>
    <row r="51" spans="1:15" ht="23.25" customHeight="1" x14ac:dyDescent="0.25">
      <c r="A51" s="10" t="s">
        <v>1</v>
      </c>
      <c r="B51" s="11"/>
      <c r="C51" s="11"/>
      <c r="D51" s="11"/>
      <c r="E51" s="11"/>
      <c r="F51" s="11"/>
      <c r="G51" s="11"/>
      <c r="I51" s="10" t="s">
        <v>1</v>
      </c>
      <c r="J51" s="11"/>
      <c r="K51" s="11"/>
      <c r="L51" s="11"/>
      <c r="M51" s="11"/>
      <c r="N51" s="11"/>
      <c r="O51" s="11"/>
    </row>
    <row r="52" spans="1:15" ht="23.25" customHeight="1" x14ac:dyDescent="0.25">
      <c r="A52" s="10" t="s">
        <v>2</v>
      </c>
      <c r="B52" s="11"/>
      <c r="C52" s="11"/>
      <c r="D52" s="11"/>
      <c r="E52" s="11"/>
      <c r="F52" s="11"/>
      <c r="G52" s="11"/>
      <c r="I52" s="10" t="s">
        <v>2</v>
      </c>
      <c r="J52" s="11"/>
      <c r="K52" s="11"/>
      <c r="L52" s="11"/>
      <c r="M52" s="11"/>
      <c r="N52" s="11"/>
      <c r="O52" s="11"/>
    </row>
    <row r="53" spans="1:15" ht="15" x14ac:dyDescent="0.25">
      <c r="A53" s="11"/>
      <c r="B53" s="11"/>
      <c r="C53" s="11"/>
      <c r="D53" s="13" t="s">
        <v>138</v>
      </c>
      <c r="E53" s="14" t="s">
        <v>142</v>
      </c>
      <c r="F53" s="11"/>
      <c r="G53" s="11"/>
      <c r="I53" s="11"/>
      <c r="J53" s="11"/>
      <c r="K53" s="11"/>
      <c r="L53" s="13" t="s">
        <v>138</v>
      </c>
      <c r="M53" s="14" t="s">
        <v>144</v>
      </c>
      <c r="N53" s="11"/>
      <c r="O53" s="11"/>
    </row>
    <row r="55" spans="1:15" ht="27.75" customHeight="1" x14ac:dyDescent="0.2">
      <c r="A55" s="15" t="s">
        <v>3</v>
      </c>
      <c r="B55" s="15" t="s">
        <v>4</v>
      </c>
      <c r="C55" s="16" t="s">
        <v>1085</v>
      </c>
      <c r="D55" s="15" t="s">
        <v>5</v>
      </c>
      <c r="E55" s="95" t="s">
        <v>6</v>
      </c>
      <c r="F55" s="95"/>
      <c r="G55" s="15" t="s">
        <v>7</v>
      </c>
      <c r="H55" s="17"/>
      <c r="I55" s="15" t="s">
        <v>3</v>
      </c>
      <c r="J55" s="15" t="s">
        <v>4</v>
      </c>
      <c r="K55" s="16" t="s">
        <v>1085</v>
      </c>
      <c r="L55" s="15" t="s">
        <v>5</v>
      </c>
      <c r="M55" s="95" t="s">
        <v>6</v>
      </c>
      <c r="N55" s="95"/>
      <c r="O55" s="15" t="s">
        <v>7</v>
      </c>
    </row>
    <row r="56" spans="1:15" s="17" customFormat="1" ht="31.5" customHeight="1" x14ac:dyDescent="0.25">
      <c r="A56" s="18">
        <v>1</v>
      </c>
      <c r="B56" s="25">
        <v>19207065</v>
      </c>
      <c r="C56" s="20" t="s">
        <v>149</v>
      </c>
      <c r="D56" s="26" t="s">
        <v>150</v>
      </c>
      <c r="E56" s="39" t="s">
        <v>10</v>
      </c>
      <c r="F56" s="40"/>
      <c r="G56" s="24"/>
      <c r="I56" s="18">
        <v>1</v>
      </c>
      <c r="J56" s="25">
        <v>19207097</v>
      </c>
      <c r="K56" s="20" t="s">
        <v>211</v>
      </c>
      <c r="L56" s="26" t="s">
        <v>212</v>
      </c>
      <c r="M56" s="39" t="s">
        <v>10</v>
      </c>
      <c r="N56" s="40"/>
      <c r="O56" s="24"/>
    </row>
    <row r="57" spans="1:15" s="17" customFormat="1" ht="31.5" customHeight="1" x14ac:dyDescent="0.25">
      <c r="A57" s="18">
        <v>2</v>
      </c>
      <c r="B57" s="25">
        <v>19207066</v>
      </c>
      <c r="C57" s="20" t="s">
        <v>151</v>
      </c>
      <c r="D57" s="26" t="s">
        <v>152</v>
      </c>
      <c r="E57" s="39" t="s">
        <v>10</v>
      </c>
      <c r="F57" s="40"/>
      <c r="G57" s="24"/>
      <c r="I57" s="18">
        <v>2</v>
      </c>
      <c r="J57" s="25">
        <v>19207098</v>
      </c>
      <c r="K57" s="20" t="s">
        <v>213</v>
      </c>
      <c r="L57" s="26" t="s">
        <v>214</v>
      </c>
      <c r="M57" s="39" t="s">
        <v>10</v>
      </c>
      <c r="N57" s="40"/>
      <c r="O57" s="24"/>
    </row>
    <row r="58" spans="1:15" s="17" customFormat="1" ht="31.5" customHeight="1" x14ac:dyDescent="0.25">
      <c r="A58" s="18">
        <v>3</v>
      </c>
      <c r="B58" s="25">
        <v>19207067</v>
      </c>
      <c r="C58" s="19"/>
      <c r="D58" s="26" t="s">
        <v>153</v>
      </c>
      <c r="E58" s="39" t="s">
        <v>10</v>
      </c>
      <c r="F58" s="40"/>
      <c r="G58" s="24"/>
      <c r="I58" s="18">
        <v>3</v>
      </c>
      <c r="J58" s="25">
        <v>19207099</v>
      </c>
      <c r="K58" s="20" t="s">
        <v>215</v>
      </c>
      <c r="L58" s="26" t="s">
        <v>216</v>
      </c>
      <c r="M58" s="39" t="s">
        <v>10</v>
      </c>
      <c r="N58" s="40"/>
      <c r="O58" s="24"/>
    </row>
    <row r="59" spans="1:15" s="17" customFormat="1" ht="31.5" customHeight="1" x14ac:dyDescent="0.25">
      <c r="A59" s="18">
        <v>4</v>
      </c>
      <c r="B59" s="25">
        <v>19207068</v>
      </c>
      <c r="C59" s="20" t="s">
        <v>154</v>
      </c>
      <c r="D59" s="26" t="s">
        <v>155</v>
      </c>
      <c r="E59" s="40"/>
      <c r="F59" s="39" t="s">
        <v>15</v>
      </c>
      <c r="G59" s="24"/>
      <c r="I59" s="18">
        <v>4</v>
      </c>
      <c r="J59" s="25">
        <v>19207100</v>
      </c>
      <c r="K59" s="20" t="s">
        <v>217</v>
      </c>
      <c r="L59" s="26" t="s">
        <v>218</v>
      </c>
      <c r="M59" s="39" t="s">
        <v>10</v>
      </c>
      <c r="N59" s="40"/>
      <c r="O59" s="24"/>
    </row>
    <row r="60" spans="1:15" s="17" customFormat="1" ht="31.5" customHeight="1" x14ac:dyDescent="0.25">
      <c r="A60" s="18">
        <v>5</v>
      </c>
      <c r="B60" s="25">
        <v>19207069</v>
      </c>
      <c r="C60" s="20" t="s">
        <v>156</v>
      </c>
      <c r="D60" s="26" t="s">
        <v>157</v>
      </c>
      <c r="E60" s="39" t="s">
        <v>10</v>
      </c>
      <c r="F60" s="40"/>
      <c r="G60" s="24"/>
      <c r="I60" s="18">
        <v>5</v>
      </c>
      <c r="J60" s="25">
        <v>19207101</v>
      </c>
      <c r="K60" s="19"/>
      <c r="L60" s="26" t="s">
        <v>219</v>
      </c>
      <c r="M60" s="39" t="s">
        <v>10</v>
      </c>
      <c r="N60" s="40"/>
      <c r="O60" s="24"/>
    </row>
    <row r="61" spans="1:15" s="17" customFormat="1" ht="31.5" customHeight="1" x14ac:dyDescent="0.25">
      <c r="A61" s="18">
        <v>6</v>
      </c>
      <c r="B61" s="25">
        <v>19207070</v>
      </c>
      <c r="C61" s="20" t="s">
        <v>158</v>
      </c>
      <c r="D61" s="26" t="s">
        <v>159</v>
      </c>
      <c r="E61" s="39" t="s">
        <v>10</v>
      </c>
      <c r="F61" s="40"/>
      <c r="G61" s="24"/>
      <c r="I61" s="18">
        <v>6</v>
      </c>
      <c r="J61" s="25">
        <v>19207102</v>
      </c>
      <c r="K61" s="20" t="s">
        <v>220</v>
      </c>
      <c r="L61" s="26" t="s">
        <v>221</v>
      </c>
      <c r="M61" s="39" t="s">
        <v>10</v>
      </c>
      <c r="N61" s="40"/>
      <c r="O61" s="24"/>
    </row>
    <row r="62" spans="1:15" s="17" customFormat="1" ht="31.5" customHeight="1" x14ac:dyDescent="0.25">
      <c r="A62" s="18">
        <v>7</v>
      </c>
      <c r="B62" s="25">
        <v>19207071</v>
      </c>
      <c r="C62" s="20" t="s">
        <v>160</v>
      </c>
      <c r="D62" s="26" t="s">
        <v>161</v>
      </c>
      <c r="E62" s="40"/>
      <c r="F62" s="39" t="s">
        <v>15</v>
      </c>
      <c r="G62" s="24"/>
      <c r="I62" s="18">
        <v>7</v>
      </c>
      <c r="J62" s="25">
        <v>19207103</v>
      </c>
      <c r="K62" s="19"/>
      <c r="L62" s="26" t="s">
        <v>222</v>
      </c>
      <c r="M62" s="39" t="s">
        <v>10</v>
      </c>
      <c r="N62" s="40"/>
      <c r="O62" s="24"/>
    </row>
    <row r="63" spans="1:15" s="17" customFormat="1" ht="31.5" customHeight="1" x14ac:dyDescent="0.25">
      <c r="A63" s="18">
        <v>8</v>
      </c>
      <c r="B63" s="25">
        <v>19207072</v>
      </c>
      <c r="C63" s="20" t="s">
        <v>162</v>
      </c>
      <c r="D63" s="26" t="s">
        <v>163</v>
      </c>
      <c r="E63" s="39" t="s">
        <v>10</v>
      </c>
      <c r="F63" s="40"/>
      <c r="G63" s="24"/>
      <c r="I63" s="18">
        <v>8</v>
      </c>
      <c r="J63" s="25">
        <v>19207104</v>
      </c>
      <c r="K63" s="20" t="s">
        <v>223</v>
      </c>
      <c r="L63" s="26" t="s">
        <v>224</v>
      </c>
      <c r="M63" s="39" t="s">
        <v>10</v>
      </c>
      <c r="N63" s="40"/>
      <c r="O63" s="24"/>
    </row>
    <row r="64" spans="1:15" s="17" customFormat="1" ht="31.5" customHeight="1" x14ac:dyDescent="0.25">
      <c r="A64" s="18">
        <v>9</v>
      </c>
      <c r="B64" s="25">
        <v>19207073</v>
      </c>
      <c r="C64" s="20" t="s">
        <v>164</v>
      </c>
      <c r="D64" s="26" t="s">
        <v>165</v>
      </c>
      <c r="E64" s="40"/>
      <c r="F64" s="39" t="s">
        <v>15</v>
      </c>
      <c r="G64" s="24"/>
      <c r="I64" s="18">
        <v>9</v>
      </c>
      <c r="J64" s="25">
        <v>19207105</v>
      </c>
      <c r="K64" s="20" t="s">
        <v>225</v>
      </c>
      <c r="L64" s="26" t="s">
        <v>226</v>
      </c>
      <c r="M64" s="40"/>
      <c r="N64" s="39" t="s">
        <v>15</v>
      </c>
      <c r="O64" s="24"/>
    </row>
    <row r="65" spans="1:15" s="17" customFormat="1" ht="31.5" customHeight="1" x14ac:dyDescent="0.25">
      <c r="A65" s="18">
        <v>10</v>
      </c>
      <c r="B65" s="25">
        <v>19207074</v>
      </c>
      <c r="C65" s="20" t="s">
        <v>166</v>
      </c>
      <c r="D65" s="26" t="s">
        <v>167</v>
      </c>
      <c r="E65" s="39" t="s">
        <v>10</v>
      </c>
      <c r="F65" s="40"/>
      <c r="G65" s="24"/>
      <c r="I65" s="18">
        <v>10</v>
      </c>
      <c r="J65" s="25">
        <v>19207106</v>
      </c>
      <c r="K65" s="20" t="s">
        <v>227</v>
      </c>
      <c r="L65" s="26" t="s">
        <v>228</v>
      </c>
      <c r="M65" s="40"/>
      <c r="N65" s="39" t="s">
        <v>15</v>
      </c>
      <c r="O65" s="24"/>
    </row>
    <row r="66" spans="1:15" s="17" customFormat="1" ht="31.5" customHeight="1" x14ac:dyDescent="0.25">
      <c r="A66" s="18">
        <v>11</v>
      </c>
      <c r="B66" s="25">
        <v>19207075</v>
      </c>
      <c r="C66" s="20" t="s">
        <v>168</v>
      </c>
      <c r="D66" s="26" t="s">
        <v>169</v>
      </c>
      <c r="E66" s="39" t="s">
        <v>10</v>
      </c>
      <c r="F66" s="40"/>
      <c r="G66" s="24"/>
      <c r="I66" s="18">
        <v>11</v>
      </c>
      <c r="J66" s="25">
        <v>19207108</v>
      </c>
      <c r="K66" s="20" t="s">
        <v>229</v>
      </c>
      <c r="L66" s="26" t="s">
        <v>230</v>
      </c>
      <c r="M66" s="40"/>
      <c r="N66" s="39" t="s">
        <v>15</v>
      </c>
      <c r="O66" s="24"/>
    </row>
    <row r="67" spans="1:15" s="17" customFormat="1" ht="31.5" customHeight="1" x14ac:dyDescent="0.25">
      <c r="A67" s="18">
        <v>12</v>
      </c>
      <c r="B67" s="25">
        <v>19207076</v>
      </c>
      <c r="C67" s="20" t="s">
        <v>170</v>
      </c>
      <c r="D67" s="26" t="s">
        <v>171</v>
      </c>
      <c r="E67" s="39" t="s">
        <v>10</v>
      </c>
      <c r="F67" s="40"/>
      <c r="G67" s="24"/>
      <c r="I67" s="18">
        <v>12</v>
      </c>
      <c r="J67" s="25">
        <v>19207109</v>
      </c>
      <c r="K67" s="20" t="s">
        <v>231</v>
      </c>
      <c r="L67" s="26" t="s">
        <v>232</v>
      </c>
      <c r="M67" s="40"/>
      <c r="N67" s="39" t="s">
        <v>15</v>
      </c>
      <c r="O67" s="24"/>
    </row>
    <row r="68" spans="1:15" s="17" customFormat="1" ht="31.5" customHeight="1" x14ac:dyDescent="0.25">
      <c r="A68" s="18">
        <v>13</v>
      </c>
      <c r="B68" s="25">
        <v>19207077</v>
      </c>
      <c r="C68" s="20" t="s">
        <v>172</v>
      </c>
      <c r="D68" s="26" t="s">
        <v>173</v>
      </c>
      <c r="E68" s="40"/>
      <c r="F68" s="39" t="s">
        <v>15</v>
      </c>
      <c r="G68" s="24"/>
      <c r="I68" s="18">
        <v>13</v>
      </c>
      <c r="J68" s="25">
        <v>19207110</v>
      </c>
      <c r="K68" s="19"/>
      <c r="L68" s="26" t="s">
        <v>233</v>
      </c>
      <c r="M68" s="39" t="s">
        <v>10</v>
      </c>
      <c r="N68" s="40"/>
      <c r="O68" s="24"/>
    </row>
    <row r="69" spans="1:15" s="17" customFormat="1" ht="31.5" customHeight="1" x14ac:dyDescent="0.25">
      <c r="A69" s="18">
        <v>14</v>
      </c>
      <c r="B69" s="25">
        <v>19207078</v>
      </c>
      <c r="C69" s="20" t="s">
        <v>174</v>
      </c>
      <c r="D69" s="26" t="s">
        <v>175</v>
      </c>
      <c r="E69" s="40"/>
      <c r="F69" s="39" t="s">
        <v>15</v>
      </c>
      <c r="G69" s="24"/>
      <c r="I69" s="18">
        <v>14</v>
      </c>
      <c r="J69" s="25">
        <v>19207111</v>
      </c>
      <c r="K69" s="19"/>
      <c r="L69" s="26" t="s">
        <v>234</v>
      </c>
      <c r="M69" s="40"/>
      <c r="N69" s="39" t="s">
        <v>15</v>
      </c>
      <c r="O69" s="24"/>
    </row>
    <row r="70" spans="1:15" s="17" customFormat="1" ht="31.5" customHeight="1" x14ac:dyDescent="0.25">
      <c r="A70" s="18">
        <v>15</v>
      </c>
      <c r="B70" s="25">
        <v>19207079</v>
      </c>
      <c r="C70" s="20" t="s">
        <v>176</v>
      </c>
      <c r="D70" s="26" t="s">
        <v>177</v>
      </c>
      <c r="E70" s="39" t="s">
        <v>10</v>
      </c>
      <c r="F70" s="40"/>
      <c r="G70" s="24"/>
      <c r="I70" s="18">
        <v>15</v>
      </c>
      <c r="J70" s="25">
        <v>19207112</v>
      </c>
      <c r="K70" s="20" t="s">
        <v>235</v>
      </c>
      <c r="L70" s="26" t="s">
        <v>236</v>
      </c>
      <c r="M70" s="40"/>
      <c r="N70" s="39" t="s">
        <v>15</v>
      </c>
      <c r="O70" s="24"/>
    </row>
    <row r="71" spans="1:15" s="17" customFormat="1" ht="31.5" customHeight="1" x14ac:dyDescent="0.25">
      <c r="A71" s="18">
        <v>16</v>
      </c>
      <c r="B71" s="25">
        <v>19207080</v>
      </c>
      <c r="C71" s="20" t="s">
        <v>178</v>
      </c>
      <c r="D71" s="26" t="s">
        <v>179</v>
      </c>
      <c r="E71" s="40"/>
      <c r="F71" s="39" t="s">
        <v>15</v>
      </c>
      <c r="G71" s="24"/>
      <c r="I71" s="18">
        <v>16</v>
      </c>
      <c r="J71" s="25">
        <v>19207113</v>
      </c>
      <c r="K71" s="19"/>
      <c r="L71" s="26" t="s">
        <v>237</v>
      </c>
      <c r="M71" s="39" t="s">
        <v>10</v>
      </c>
      <c r="N71" s="40"/>
      <c r="O71" s="24"/>
    </row>
    <row r="72" spans="1:15" s="17" customFormat="1" ht="31.5" customHeight="1" x14ac:dyDescent="0.25">
      <c r="A72" s="18">
        <v>17</v>
      </c>
      <c r="B72" s="25">
        <v>19207081</v>
      </c>
      <c r="C72" s="20" t="s">
        <v>180</v>
      </c>
      <c r="D72" s="26" t="s">
        <v>181</v>
      </c>
      <c r="E72" s="39" t="s">
        <v>10</v>
      </c>
      <c r="F72" s="40"/>
      <c r="G72" s="24"/>
      <c r="I72" s="18">
        <v>17</v>
      </c>
      <c r="J72" s="25">
        <v>19207114</v>
      </c>
      <c r="K72" s="19"/>
      <c r="L72" s="26" t="s">
        <v>238</v>
      </c>
      <c r="M72" s="39" t="s">
        <v>10</v>
      </c>
      <c r="N72" s="40"/>
      <c r="O72" s="24"/>
    </row>
    <row r="73" spans="1:15" s="17" customFormat="1" ht="31.5" customHeight="1" x14ac:dyDescent="0.25">
      <c r="A73" s="18">
        <v>18</v>
      </c>
      <c r="B73" s="25">
        <v>19207082</v>
      </c>
      <c r="C73" s="20" t="s">
        <v>182</v>
      </c>
      <c r="D73" s="26" t="s">
        <v>183</v>
      </c>
      <c r="E73" s="39" t="s">
        <v>10</v>
      </c>
      <c r="F73" s="40"/>
      <c r="G73" s="24"/>
      <c r="I73" s="18">
        <v>18</v>
      </c>
      <c r="J73" s="25">
        <v>19207115</v>
      </c>
      <c r="K73" s="19"/>
      <c r="L73" s="26" t="s">
        <v>239</v>
      </c>
      <c r="M73" s="40"/>
      <c r="N73" s="39" t="s">
        <v>15</v>
      </c>
      <c r="O73" s="24"/>
    </row>
    <row r="74" spans="1:15" s="17" customFormat="1" ht="31.5" customHeight="1" x14ac:dyDescent="0.25">
      <c r="A74" s="18">
        <v>19</v>
      </c>
      <c r="B74" s="25">
        <v>19207083</v>
      </c>
      <c r="C74" s="20" t="s">
        <v>184</v>
      </c>
      <c r="D74" s="26" t="s">
        <v>185</v>
      </c>
      <c r="E74" s="40"/>
      <c r="F74" s="39" t="s">
        <v>15</v>
      </c>
      <c r="G74" s="24"/>
      <c r="I74" s="18">
        <v>19</v>
      </c>
      <c r="J74" s="25">
        <v>19207116</v>
      </c>
      <c r="K74" s="20" t="s">
        <v>240</v>
      </c>
      <c r="L74" s="26" t="s">
        <v>241</v>
      </c>
      <c r="M74" s="40"/>
      <c r="N74" s="39" t="s">
        <v>15</v>
      </c>
      <c r="O74" s="24"/>
    </row>
    <row r="75" spans="1:15" s="17" customFormat="1" ht="31.5" customHeight="1" x14ac:dyDescent="0.25">
      <c r="A75" s="18">
        <v>20</v>
      </c>
      <c r="B75" s="25">
        <v>19207084</v>
      </c>
      <c r="C75" s="20" t="s">
        <v>186</v>
      </c>
      <c r="D75" s="26" t="s">
        <v>187</v>
      </c>
      <c r="E75" s="39" t="s">
        <v>10</v>
      </c>
      <c r="F75" s="40"/>
      <c r="G75" s="24"/>
      <c r="I75" s="18">
        <v>20</v>
      </c>
      <c r="J75" s="25">
        <v>19207117</v>
      </c>
      <c r="K75" s="20" t="s">
        <v>242</v>
      </c>
      <c r="L75" s="26" t="s">
        <v>243</v>
      </c>
      <c r="M75" s="39" t="s">
        <v>10</v>
      </c>
      <c r="N75" s="40"/>
      <c r="O75" s="24"/>
    </row>
    <row r="76" spans="1:15" s="17" customFormat="1" ht="31.5" customHeight="1" x14ac:dyDescent="0.25">
      <c r="A76" s="18">
        <v>21</v>
      </c>
      <c r="B76" s="25">
        <v>19207085</v>
      </c>
      <c r="C76" s="19"/>
      <c r="D76" s="26" t="s">
        <v>188</v>
      </c>
      <c r="E76" s="39" t="s">
        <v>10</v>
      </c>
      <c r="F76" s="40"/>
      <c r="G76" s="24"/>
      <c r="I76" s="18">
        <v>21</v>
      </c>
      <c r="J76" s="25">
        <v>19207118</v>
      </c>
      <c r="K76" s="19"/>
      <c r="L76" s="26" t="s">
        <v>244</v>
      </c>
      <c r="M76" s="39" t="s">
        <v>10</v>
      </c>
      <c r="N76" s="40"/>
      <c r="O76" s="24"/>
    </row>
    <row r="77" spans="1:15" s="17" customFormat="1" ht="31.5" customHeight="1" x14ac:dyDescent="0.25">
      <c r="A77" s="18">
        <v>22</v>
      </c>
      <c r="B77" s="25">
        <v>19207086</v>
      </c>
      <c r="C77" s="20" t="s">
        <v>189</v>
      </c>
      <c r="D77" s="26" t="s">
        <v>190</v>
      </c>
      <c r="E77" s="40"/>
      <c r="F77" s="39" t="s">
        <v>15</v>
      </c>
      <c r="G77" s="24"/>
      <c r="I77" s="18">
        <v>22</v>
      </c>
      <c r="J77" s="25">
        <v>19207119</v>
      </c>
      <c r="K77" s="19"/>
      <c r="L77" s="26" t="s">
        <v>245</v>
      </c>
      <c r="M77" s="39" t="s">
        <v>10</v>
      </c>
      <c r="N77" s="40"/>
      <c r="O77" s="24"/>
    </row>
    <row r="78" spans="1:15" s="17" customFormat="1" ht="31.5" customHeight="1" x14ac:dyDescent="0.25">
      <c r="A78" s="18">
        <v>23</v>
      </c>
      <c r="B78" s="25">
        <v>19207087</v>
      </c>
      <c r="C78" s="20" t="s">
        <v>191</v>
      </c>
      <c r="D78" s="26" t="s">
        <v>192</v>
      </c>
      <c r="E78" s="40"/>
      <c r="F78" s="39" t="s">
        <v>15</v>
      </c>
      <c r="G78" s="24"/>
      <c r="I78" s="18">
        <v>23</v>
      </c>
      <c r="J78" s="25">
        <v>19207120</v>
      </c>
      <c r="K78" s="19"/>
      <c r="L78" s="26" t="s">
        <v>246</v>
      </c>
      <c r="M78" s="40"/>
      <c r="N78" s="39" t="s">
        <v>15</v>
      </c>
      <c r="O78" s="24"/>
    </row>
    <row r="79" spans="1:15" s="17" customFormat="1" ht="31.5" customHeight="1" x14ac:dyDescent="0.25">
      <c r="A79" s="18">
        <v>24</v>
      </c>
      <c r="B79" s="25">
        <v>19207088</v>
      </c>
      <c r="C79" s="20" t="s">
        <v>193</v>
      </c>
      <c r="D79" s="26" t="s">
        <v>194</v>
      </c>
      <c r="E79" s="40"/>
      <c r="F79" s="39" t="s">
        <v>15</v>
      </c>
      <c r="G79" s="24"/>
      <c r="I79" s="18">
        <v>24</v>
      </c>
      <c r="J79" s="25">
        <v>19207121</v>
      </c>
      <c r="K79" s="20" t="s">
        <v>247</v>
      </c>
      <c r="L79" s="26" t="s">
        <v>248</v>
      </c>
      <c r="M79" s="39" t="s">
        <v>10</v>
      </c>
      <c r="N79" s="40"/>
      <c r="O79" s="24"/>
    </row>
    <row r="80" spans="1:15" s="17" customFormat="1" ht="31.5" customHeight="1" x14ac:dyDescent="0.25">
      <c r="A80" s="18">
        <v>25</v>
      </c>
      <c r="B80" s="25">
        <v>19207089</v>
      </c>
      <c r="C80" s="20" t="s">
        <v>195</v>
      </c>
      <c r="D80" s="26" t="s">
        <v>196</v>
      </c>
      <c r="E80" s="40"/>
      <c r="F80" s="39" t="s">
        <v>15</v>
      </c>
      <c r="G80" s="24"/>
      <c r="I80" s="18">
        <v>25</v>
      </c>
      <c r="J80" s="25">
        <v>19207122</v>
      </c>
      <c r="K80" s="19"/>
      <c r="L80" s="26" t="s">
        <v>249</v>
      </c>
      <c r="M80" s="40"/>
      <c r="N80" s="39" t="s">
        <v>15</v>
      </c>
      <c r="O80" s="24"/>
    </row>
    <row r="81" spans="1:15" s="17" customFormat="1" ht="31.5" customHeight="1" x14ac:dyDescent="0.25">
      <c r="A81" s="18">
        <v>26</v>
      </c>
      <c r="B81" s="25">
        <v>19207090</v>
      </c>
      <c r="C81" s="20" t="s">
        <v>197</v>
      </c>
      <c r="D81" s="26" t="s">
        <v>198</v>
      </c>
      <c r="E81" s="39" t="s">
        <v>10</v>
      </c>
      <c r="F81" s="40"/>
      <c r="G81" s="24"/>
      <c r="I81" s="18">
        <v>26</v>
      </c>
      <c r="J81" s="25">
        <v>19207123</v>
      </c>
      <c r="K81" s="19"/>
      <c r="L81" s="26" t="s">
        <v>250</v>
      </c>
      <c r="M81" s="40"/>
      <c r="N81" s="39" t="s">
        <v>15</v>
      </c>
      <c r="O81" s="24"/>
    </row>
    <row r="82" spans="1:15" s="17" customFormat="1" ht="31.5" customHeight="1" x14ac:dyDescent="0.25">
      <c r="A82" s="18">
        <v>27</v>
      </c>
      <c r="B82" s="25">
        <v>19207091</v>
      </c>
      <c r="C82" s="20" t="s">
        <v>199</v>
      </c>
      <c r="D82" s="26" t="s">
        <v>200</v>
      </c>
      <c r="E82" s="39" t="s">
        <v>10</v>
      </c>
      <c r="F82" s="40"/>
      <c r="G82" s="24"/>
      <c r="I82" s="18">
        <v>27</v>
      </c>
      <c r="J82" s="25">
        <v>19207124</v>
      </c>
      <c r="K82" s="20" t="s">
        <v>251</v>
      </c>
      <c r="L82" s="26" t="s">
        <v>252</v>
      </c>
      <c r="M82" s="40"/>
      <c r="N82" s="39" t="s">
        <v>15</v>
      </c>
      <c r="O82" s="24"/>
    </row>
    <row r="83" spans="1:15" s="17" customFormat="1" ht="31.5" customHeight="1" x14ac:dyDescent="0.25">
      <c r="A83" s="18">
        <v>28</v>
      </c>
      <c r="B83" s="25">
        <v>19207092</v>
      </c>
      <c r="C83" s="20" t="s">
        <v>201</v>
      </c>
      <c r="D83" s="26" t="s">
        <v>202</v>
      </c>
      <c r="E83" s="40"/>
      <c r="F83" s="39" t="s">
        <v>15</v>
      </c>
      <c r="G83" s="24"/>
      <c r="I83" s="18">
        <v>28</v>
      </c>
      <c r="J83" s="25">
        <v>19207125</v>
      </c>
      <c r="K83" s="20" t="s">
        <v>253</v>
      </c>
      <c r="L83" s="26" t="s">
        <v>254</v>
      </c>
      <c r="M83" s="39" t="s">
        <v>10</v>
      </c>
      <c r="N83" s="40"/>
      <c r="O83" s="24"/>
    </row>
    <row r="84" spans="1:15" s="17" customFormat="1" ht="31.5" customHeight="1" x14ac:dyDescent="0.25">
      <c r="A84" s="18">
        <v>29</v>
      </c>
      <c r="B84" s="25">
        <v>19207093</v>
      </c>
      <c r="C84" s="20" t="s">
        <v>203</v>
      </c>
      <c r="D84" s="26" t="s">
        <v>204</v>
      </c>
      <c r="E84" s="39" t="s">
        <v>10</v>
      </c>
      <c r="F84" s="40"/>
      <c r="G84" s="24"/>
      <c r="I84" s="18">
        <v>29</v>
      </c>
      <c r="J84" s="25">
        <v>19207126</v>
      </c>
      <c r="K84" s="19"/>
      <c r="L84" s="26" t="s">
        <v>255</v>
      </c>
      <c r="M84" s="39" t="s">
        <v>10</v>
      </c>
      <c r="N84" s="40"/>
      <c r="O84" s="24"/>
    </row>
    <row r="85" spans="1:15" s="17" customFormat="1" ht="31.5" customHeight="1" x14ac:dyDescent="0.25">
      <c r="A85" s="18">
        <v>30</v>
      </c>
      <c r="B85" s="25">
        <v>19207094</v>
      </c>
      <c r="C85" s="20" t="s">
        <v>205</v>
      </c>
      <c r="D85" s="26" t="s">
        <v>206</v>
      </c>
      <c r="E85" s="39" t="s">
        <v>10</v>
      </c>
      <c r="F85" s="40"/>
      <c r="G85" s="24"/>
      <c r="I85" s="18">
        <v>30</v>
      </c>
      <c r="J85" s="25">
        <v>19207127</v>
      </c>
      <c r="K85" s="19"/>
      <c r="L85" s="26" t="s">
        <v>256</v>
      </c>
      <c r="M85" s="40"/>
      <c r="N85" s="39" t="s">
        <v>15</v>
      </c>
      <c r="O85" s="24"/>
    </row>
    <row r="86" spans="1:15" s="17" customFormat="1" ht="31.5" customHeight="1" x14ac:dyDescent="0.25">
      <c r="A86" s="18">
        <v>31</v>
      </c>
      <c r="B86" s="25">
        <v>19207095</v>
      </c>
      <c r="C86" s="20" t="s">
        <v>207</v>
      </c>
      <c r="D86" s="41" t="s">
        <v>208</v>
      </c>
      <c r="E86" s="40"/>
      <c r="F86" s="39" t="s">
        <v>15</v>
      </c>
      <c r="G86" s="24"/>
      <c r="I86" s="18">
        <v>31</v>
      </c>
      <c r="J86" s="25">
        <v>19207128</v>
      </c>
      <c r="K86" s="20" t="s">
        <v>257</v>
      </c>
      <c r="L86" s="26" t="s">
        <v>258</v>
      </c>
      <c r="M86" s="40"/>
      <c r="N86" s="39" t="s">
        <v>15</v>
      </c>
      <c r="O86" s="24"/>
    </row>
    <row r="87" spans="1:15" s="17" customFormat="1" ht="31.5" customHeight="1" x14ac:dyDescent="0.25">
      <c r="A87" s="18">
        <v>32</v>
      </c>
      <c r="B87" s="25">
        <v>19207096</v>
      </c>
      <c r="C87" s="20" t="s">
        <v>209</v>
      </c>
      <c r="D87" s="26" t="s">
        <v>210</v>
      </c>
      <c r="E87" s="40"/>
      <c r="F87" s="39" t="s">
        <v>15</v>
      </c>
      <c r="G87" s="24"/>
      <c r="I87" s="18">
        <v>32</v>
      </c>
      <c r="J87" s="38"/>
      <c r="K87" s="20"/>
      <c r="L87" s="26"/>
      <c r="M87" s="40"/>
      <c r="N87" s="39"/>
      <c r="O87" s="24"/>
    </row>
    <row r="88" spans="1:15" ht="30.75" customHeight="1" x14ac:dyDescent="0.2">
      <c r="A88" s="92" t="s">
        <v>69</v>
      </c>
      <c r="B88" s="93"/>
      <c r="C88" s="93"/>
      <c r="D88" s="94"/>
      <c r="E88" s="15">
        <f>COUNTA(E56:E87)</f>
        <v>18</v>
      </c>
      <c r="F88" s="15">
        <f>COUNTA(F56:F87)</f>
        <v>14</v>
      </c>
      <c r="G88" s="24"/>
      <c r="H88" s="17"/>
      <c r="I88" s="92" t="s">
        <v>69</v>
      </c>
      <c r="J88" s="93"/>
      <c r="K88" s="93"/>
      <c r="L88" s="94"/>
      <c r="M88" s="15">
        <f>COUNTA(M56:M87)</f>
        <v>17</v>
      </c>
      <c r="N88" s="15">
        <f>COUNTA(N56:N87)</f>
        <v>14</v>
      </c>
      <c r="O88" s="30"/>
    </row>
    <row r="92" spans="1:15" x14ac:dyDescent="0.2">
      <c r="A92" s="31"/>
      <c r="B92" s="31"/>
      <c r="C92" s="31"/>
      <c r="D92" s="32" t="s">
        <v>70</v>
      </c>
      <c r="I92" s="31"/>
      <c r="J92" s="31"/>
      <c r="K92" s="31"/>
      <c r="L92" s="32" t="s">
        <v>70</v>
      </c>
    </row>
    <row r="93" spans="1:15" x14ac:dyDescent="0.2">
      <c r="A93" s="33" t="s">
        <v>71</v>
      </c>
      <c r="B93" s="34"/>
      <c r="C93" s="34"/>
      <c r="D93" s="32" t="s">
        <v>72</v>
      </c>
      <c r="I93" s="33" t="s">
        <v>71</v>
      </c>
      <c r="J93" s="34"/>
      <c r="K93" s="34"/>
      <c r="L93" s="32" t="s">
        <v>72</v>
      </c>
    </row>
    <row r="94" spans="1:15" x14ac:dyDescent="0.2">
      <c r="A94" s="33"/>
      <c r="B94" s="34"/>
      <c r="C94" s="34"/>
      <c r="D94" s="32"/>
      <c r="I94" s="33"/>
      <c r="J94" s="34"/>
      <c r="K94" s="34"/>
      <c r="L94" s="32"/>
    </row>
    <row r="95" spans="1:15" x14ac:dyDescent="0.2">
      <c r="A95" s="33"/>
      <c r="B95" s="34"/>
      <c r="C95" s="34"/>
      <c r="D95" s="32"/>
      <c r="I95" s="33"/>
      <c r="J95" s="34"/>
      <c r="K95" s="34"/>
      <c r="L95" s="32"/>
    </row>
    <row r="96" spans="1:15" x14ac:dyDescent="0.2">
      <c r="A96" s="33"/>
      <c r="B96" s="34"/>
      <c r="C96" s="34"/>
      <c r="D96" s="32"/>
      <c r="I96" s="33"/>
      <c r="J96" s="34"/>
      <c r="K96" s="34"/>
      <c r="L96" s="32"/>
    </row>
    <row r="97" spans="1:15" x14ac:dyDescent="0.2">
      <c r="A97" s="35" t="s">
        <v>1106</v>
      </c>
      <c r="B97" s="34"/>
      <c r="C97" s="34"/>
      <c r="D97" s="36" t="s">
        <v>74</v>
      </c>
      <c r="I97" s="35" t="s">
        <v>1108</v>
      </c>
      <c r="J97" s="34"/>
      <c r="K97" s="34"/>
      <c r="L97" s="36" t="s">
        <v>74</v>
      </c>
    </row>
    <row r="98" spans="1:15" x14ac:dyDescent="0.2">
      <c r="A98" s="37" t="s">
        <v>1107</v>
      </c>
      <c r="B98" s="34"/>
      <c r="C98" s="34"/>
      <c r="D98" s="32" t="s">
        <v>75</v>
      </c>
      <c r="I98" s="37" t="s">
        <v>1109</v>
      </c>
      <c r="J98" s="34"/>
      <c r="K98" s="34"/>
      <c r="L98" s="32" t="s">
        <v>75</v>
      </c>
    </row>
    <row r="99" spans="1:15" ht="23.25" customHeight="1" x14ac:dyDescent="0.25">
      <c r="A99" s="10" t="s">
        <v>145</v>
      </c>
      <c r="B99" s="11"/>
      <c r="C99" s="11"/>
      <c r="D99" s="11"/>
      <c r="E99" s="11"/>
      <c r="F99" s="11"/>
      <c r="G99" s="11"/>
      <c r="I99" s="10" t="s">
        <v>147</v>
      </c>
      <c r="J99" s="11"/>
      <c r="K99" s="11"/>
      <c r="L99" s="11"/>
      <c r="M99" s="11"/>
      <c r="N99" s="11"/>
      <c r="O99" s="11"/>
    </row>
    <row r="100" spans="1:15" ht="23.25" customHeight="1" x14ac:dyDescent="0.25">
      <c r="A100" s="10" t="s">
        <v>1</v>
      </c>
      <c r="B100" s="11"/>
      <c r="C100" s="11"/>
      <c r="D100" s="11"/>
      <c r="E100" s="11"/>
      <c r="F100" s="11"/>
      <c r="G100" s="11"/>
      <c r="I100" s="10" t="s">
        <v>1</v>
      </c>
      <c r="J100" s="11"/>
      <c r="K100" s="11"/>
      <c r="L100" s="11"/>
      <c r="M100" s="11"/>
      <c r="N100" s="11"/>
      <c r="O100" s="11"/>
    </row>
    <row r="101" spans="1:15" ht="23.25" customHeight="1" x14ac:dyDescent="0.25">
      <c r="A101" s="10" t="s">
        <v>2</v>
      </c>
      <c r="B101" s="11"/>
      <c r="C101" s="11"/>
      <c r="D101" s="11"/>
      <c r="E101" s="11"/>
      <c r="F101" s="11"/>
      <c r="G101" s="11"/>
      <c r="I101" s="10" t="s">
        <v>2</v>
      </c>
      <c r="J101" s="11"/>
      <c r="K101" s="11"/>
      <c r="L101" s="11"/>
      <c r="M101" s="11"/>
      <c r="N101" s="11"/>
      <c r="O101" s="11"/>
    </row>
    <row r="102" spans="1:15" ht="15" x14ac:dyDescent="0.25">
      <c r="A102" s="11"/>
      <c r="B102" s="11"/>
      <c r="C102" s="11"/>
      <c r="D102" s="13" t="s">
        <v>138</v>
      </c>
      <c r="E102" s="14" t="s">
        <v>146</v>
      </c>
      <c r="F102" s="11"/>
      <c r="G102" s="11"/>
      <c r="I102" s="11"/>
      <c r="J102" s="11"/>
      <c r="K102" s="11"/>
      <c r="L102" s="13" t="s">
        <v>138</v>
      </c>
      <c r="M102" s="14" t="s">
        <v>148</v>
      </c>
      <c r="N102" s="11"/>
      <c r="O102" s="11"/>
    </row>
    <row r="104" spans="1:15" ht="27.75" customHeight="1" x14ac:dyDescent="0.2">
      <c r="A104" s="15" t="s">
        <v>3</v>
      </c>
      <c r="B104" s="15" t="s">
        <v>4</v>
      </c>
      <c r="C104" s="16" t="s">
        <v>1085</v>
      </c>
      <c r="D104" s="15" t="s">
        <v>5</v>
      </c>
      <c r="E104" s="95" t="s">
        <v>6</v>
      </c>
      <c r="F104" s="95"/>
      <c r="G104" s="15" t="s">
        <v>7</v>
      </c>
      <c r="H104" s="17"/>
      <c r="I104" s="15" t="s">
        <v>3</v>
      </c>
      <c r="J104" s="15" t="s">
        <v>4</v>
      </c>
      <c r="K104" s="16" t="s">
        <v>1085</v>
      </c>
      <c r="L104" s="15" t="s">
        <v>5</v>
      </c>
      <c r="M104" s="95" t="s">
        <v>6</v>
      </c>
      <c r="N104" s="95"/>
      <c r="O104" s="15" t="s">
        <v>7</v>
      </c>
    </row>
    <row r="105" spans="1:15" s="17" customFormat="1" ht="31.5" customHeight="1" x14ac:dyDescent="0.25">
      <c r="A105" s="18">
        <v>1</v>
      </c>
      <c r="B105" s="25">
        <v>19207130</v>
      </c>
      <c r="C105" s="20" t="s">
        <v>259</v>
      </c>
      <c r="D105" s="26" t="s">
        <v>260</v>
      </c>
      <c r="E105" s="39" t="s">
        <v>10</v>
      </c>
      <c r="F105" s="40"/>
      <c r="G105" s="24"/>
      <c r="I105" s="18">
        <v>1</v>
      </c>
      <c r="J105" s="25">
        <v>19207157</v>
      </c>
      <c r="K105" s="19"/>
      <c r="L105" s="26" t="s">
        <v>305</v>
      </c>
      <c r="M105" s="39" t="s">
        <v>10</v>
      </c>
      <c r="N105" s="40"/>
      <c r="O105" s="24"/>
    </row>
    <row r="106" spans="1:15" s="17" customFormat="1" ht="31.5" customHeight="1" x14ac:dyDescent="0.25">
      <c r="A106" s="18">
        <v>2</v>
      </c>
      <c r="B106" s="25">
        <v>19207131</v>
      </c>
      <c r="C106" s="20" t="s">
        <v>261</v>
      </c>
      <c r="D106" s="26" t="s">
        <v>262</v>
      </c>
      <c r="E106" s="39" t="s">
        <v>10</v>
      </c>
      <c r="F106" s="40"/>
      <c r="G106" s="24"/>
      <c r="I106" s="18">
        <v>2</v>
      </c>
      <c r="J106" s="25">
        <v>19207158</v>
      </c>
      <c r="K106" s="20" t="s">
        <v>306</v>
      </c>
      <c r="L106" s="26" t="s">
        <v>307</v>
      </c>
      <c r="M106" s="40"/>
      <c r="N106" s="39" t="s">
        <v>15</v>
      </c>
      <c r="O106" s="24"/>
    </row>
    <row r="107" spans="1:15" s="17" customFormat="1" ht="31.5" customHeight="1" x14ac:dyDescent="0.25">
      <c r="A107" s="18">
        <v>3</v>
      </c>
      <c r="B107" s="25">
        <v>19207132</v>
      </c>
      <c r="C107" s="19"/>
      <c r="D107" s="26" t="s">
        <v>263</v>
      </c>
      <c r="E107" s="39" t="s">
        <v>10</v>
      </c>
      <c r="F107" s="40"/>
      <c r="G107" s="24"/>
      <c r="I107" s="18">
        <v>3</v>
      </c>
      <c r="J107" s="25">
        <v>19207159</v>
      </c>
      <c r="K107" s="20" t="s">
        <v>308</v>
      </c>
      <c r="L107" s="26" t="s">
        <v>309</v>
      </c>
      <c r="M107" s="40"/>
      <c r="N107" s="39" t="s">
        <v>15</v>
      </c>
      <c r="O107" s="24"/>
    </row>
    <row r="108" spans="1:15" s="17" customFormat="1" ht="31.5" customHeight="1" x14ac:dyDescent="0.25">
      <c r="A108" s="18">
        <v>4</v>
      </c>
      <c r="B108" s="25">
        <v>19207185</v>
      </c>
      <c r="C108" s="20" t="s">
        <v>1089</v>
      </c>
      <c r="D108" s="81" t="s">
        <v>1090</v>
      </c>
      <c r="E108" s="82"/>
      <c r="F108" s="83" t="s">
        <v>15</v>
      </c>
      <c r="G108" s="24"/>
      <c r="I108" s="18">
        <v>4</v>
      </c>
      <c r="J108" s="25">
        <v>19207160</v>
      </c>
      <c r="K108" s="20" t="s">
        <v>310</v>
      </c>
      <c r="L108" s="26" t="s">
        <v>311</v>
      </c>
      <c r="M108" s="39" t="s">
        <v>10</v>
      </c>
      <c r="N108" s="40"/>
      <c r="O108" s="24"/>
    </row>
    <row r="109" spans="1:15" s="17" customFormat="1" ht="31.5" customHeight="1" x14ac:dyDescent="0.25">
      <c r="A109" s="18">
        <v>5</v>
      </c>
      <c r="B109" s="25">
        <v>19207133</v>
      </c>
      <c r="C109" s="20" t="s">
        <v>264</v>
      </c>
      <c r="D109" s="26" t="s">
        <v>265</v>
      </c>
      <c r="E109" s="39" t="s">
        <v>10</v>
      </c>
      <c r="F109" s="40"/>
      <c r="G109" s="24"/>
      <c r="I109" s="18">
        <v>5</v>
      </c>
      <c r="J109" s="25">
        <v>19207161</v>
      </c>
      <c r="K109" s="19"/>
      <c r="L109" s="26" t="s">
        <v>312</v>
      </c>
      <c r="M109" s="40"/>
      <c r="N109" s="39" t="s">
        <v>15</v>
      </c>
      <c r="O109" s="24"/>
    </row>
    <row r="110" spans="1:15" s="17" customFormat="1" ht="31.5" customHeight="1" x14ac:dyDescent="0.25">
      <c r="A110" s="18">
        <v>6</v>
      </c>
      <c r="B110" s="25">
        <v>19207134</v>
      </c>
      <c r="C110" s="20" t="s">
        <v>266</v>
      </c>
      <c r="D110" s="26" t="s">
        <v>267</v>
      </c>
      <c r="E110" s="39" t="s">
        <v>10</v>
      </c>
      <c r="F110" s="40"/>
      <c r="G110" s="24"/>
      <c r="I110" s="18">
        <v>6</v>
      </c>
      <c r="J110" s="25">
        <v>19207162</v>
      </c>
      <c r="K110" s="19"/>
      <c r="L110" s="26" t="s">
        <v>313</v>
      </c>
      <c r="M110" s="39" t="s">
        <v>10</v>
      </c>
      <c r="N110" s="40"/>
      <c r="O110" s="24"/>
    </row>
    <row r="111" spans="1:15" s="17" customFormat="1" ht="31.5" customHeight="1" x14ac:dyDescent="0.25">
      <c r="A111" s="18">
        <v>7</v>
      </c>
      <c r="B111" s="25">
        <v>19207135</v>
      </c>
      <c r="C111" s="20" t="s">
        <v>268</v>
      </c>
      <c r="D111" s="26" t="s">
        <v>269</v>
      </c>
      <c r="E111" s="40"/>
      <c r="F111" s="39" t="s">
        <v>15</v>
      </c>
      <c r="G111" s="24"/>
      <c r="I111" s="18">
        <v>7</v>
      </c>
      <c r="J111" s="25">
        <v>19207163</v>
      </c>
      <c r="K111" s="19"/>
      <c r="L111" s="26" t="s">
        <v>314</v>
      </c>
      <c r="M111" s="39" t="s">
        <v>10</v>
      </c>
      <c r="N111" s="40"/>
      <c r="O111" s="24"/>
    </row>
    <row r="112" spans="1:15" s="17" customFormat="1" ht="31.5" customHeight="1" x14ac:dyDescent="0.25">
      <c r="A112" s="18">
        <v>8</v>
      </c>
      <c r="B112" s="25">
        <v>19207136</v>
      </c>
      <c r="C112" s="20" t="s">
        <v>270</v>
      </c>
      <c r="D112" s="26" t="s">
        <v>271</v>
      </c>
      <c r="E112" s="40"/>
      <c r="F112" s="39" t="s">
        <v>15</v>
      </c>
      <c r="G112" s="24"/>
      <c r="I112" s="18">
        <v>8</v>
      </c>
      <c r="J112" s="25">
        <v>19207164</v>
      </c>
      <c r="K112" s="19"/>
      <c r="L112" s="26" t="s">
        <v>315</v>
      </c>
      <c r="M112" s="39" t="s">
        <v>10</v>
      </c>
      <c r="N112" s="40"/>
      <c r="O112" s="24"/>
    </row>
    <row r="113" spans="1:15" s="17" customFormat="1" ht="31.5" customHeight="1" x14ac:dyDescent="0.25">
      <c r="A113" s="18">
        <v>9</v>
      </c>
      <c r="B113" s="25">
        <v>19207137</v>
      </c>
      <c r="C113" s="20" t="s">
        <v>272</v>
      </c>
      <c r="D113" s="26" t="s">
        <v>273</v>
      </c>
      <c r="E113" s="39" t="s">
        <v>10</v>
      </c>
      <c r="F113" s="40"/>
      <c r="G113" s="24"/>
      <c r="I113" s="18">
        <v>9</v>
      </c>
      <c r="J113" s="25">
        <v>19207165</v>
      </c>
      <c r="K113" s="20" t="s">
        <v>316</v>
      </c>
      <c r="L113" s="26" t="s">
        <v>317</v>
      </c>
      <c r="M113" s="40"/>
      <c r="N113" s="39" t="s">
        <v>15</v>
      </c>
      <c r="O113" s="24"/>
    </row>
    <row r="114" spans="1:15" s="17" customFormat="1" ht="31.5" customHeight="1" x14ac:dyDescent="0.25">
      <c r="A114" s="18">
        <v>10</v>
      </c>
      <c r="B114" s="25">
        <v>19207138</v>
      </c>
      <c r="C114" s="19"/>
      <c r="D114" s="26" t="s">
        <v>274</v>
      </c>
      <c r="E114" s="40"/>
      <c r="F114" s="39" t="s">
        <v>15</v>
      </c>
      <c r="G114" s="24"/>
      <c r="I114" s="18">
        <v>10</v>
      </c>
      <c r="J114" s="25">
        <v>19207166</v>
      </c>
      <c r="K114" s="20" t="s">
        <v>318</v>
      </c>
      <c r="L114" s="26" t="s">
        <v>319</v>
      </c>
      <c r="M114" s="40" t="s">
        <v>10</v>
      </c>
      <c r="N114" s="39"/>
      <c r="O114" s="24"/>
    </row>
    <row r="115" spans="1:15" s="17" customFormat="1" ht="31.5" customHeight="1" x14ac:dyDescent="0.25">
      <c r="A115" s="18">
        <v>11</v>
      </c>
      <c r="B115" s="25">
        <v>19207139</v>
      </c>
      <c r="C115" s="19"/>
      <c r="D115" s="26" t="s">
        <v>275</v>
      </c>
      <c r="E115" s="40"/>
      <c r="F115" s="39" t="s">
        <v>15</v>
      </c>
      <c r="G115" s="24"/>
      <c r="I115" s="18">
        <v>11</v>
      </c>
      <c r="J115" s="25">
        <v>19207167</v>
      </c>
      <c r="K115" s="20" t="s">
        <v>320</v>
      </c>
      <c r="L115" s="26" t="s">
        <v>321</v>
      </c>
      <c r="M115" s="39" t="s">
        <v>10</v>
      </c>
      <c r="N115" s="40"/>
      <c r="O115" s="24"/>
    </row>
    <row r="116" spans="1:15" s="17" customFormat="1" ht="31.5" customHeight="1" x14ac:dyDescent="0.25">
      <c r="A116" s="18">
        <v>12</v>
      </c>
      <c r="B116" s="25">
        <v>19207140</v>
      </c>
      <c r="C116" s="20" t="s">
        <v>276</v>
      </c>
      <c r="D116" s="26" t="s">
        <v>277</v>
      </c>
      <c r="E116" s="40"/>
      <c r="F116" s="39" t="s">
        <v>15</v>
      </c>
      <c r="G116" s="24"/>
      <c r="I116" s="18">
        <v>12</v>
      </c>
      <c r="J116" s="25">
        <v>19207168</v>
      </c>
      <c r="K116" s="20" t="s">
        <v>322</v>
      </c>
      <c r="L116" s="26" t="s">
        <v>323</v>
      </c>
      <c r="M116" s="39" t="s">
        <v>10</v>
      </c>
      <c r="N116" s="40"/>
      <c r="O116" s="24"/>
    </row>
    <row r="117" spans="1:15" s="17" customFormat="1" ht="31.5" customHeight="1" x14ac:dyDescent="0.25">
      <c r="A117" s="18">
        <v>13</v>
      </c>
      <c r="B117" s="25">
        <v>19207141</v>
      </c>
      <c r="C117" s="20" t="s">
        <v>278</v>
      </c>
      <c r="D117" s="26" t="s">
        <v>279</v>
      </c>
      <c r="E117" s="39" t="s">
        <v>10</v>
      </c>
      <c r="F117" s="40"/>
      <c r="G117" s="24"/>
      <c r="I117" s="18">
        <v>13</v>
      </c>
      <c r="J117" s="25">
        <v>19207172</v>
      </c>
      <c r="K117" s="20" t="s">
        <v>330</v>
      </c>
      <c r="L117" s="26" t="s">
        <v>331</v>
      </c>
      <c r="M117" s="40"/>
      <c r="N117" s="39" t="s">
        <v>15</v>
      </c>
      <c r="O117" s="24"/>
    </row>
    <row r="118" spans="1:15" s="17" customFormat="1" ht="31.5" customHeight="1" x14ac:dyDescent="0.25">
      <c r="A118" s="18">
        <v>14</v>
      </c>
      <c r="B118" s="25">
        <v>19207142</v>
      </c>
      <c r="C118" s="20" t="s">
        <v>280</v>
      </c>
      <c r="D118" s="26" t="s">
        <v>281</v>
      </c>
      <c r="E118" s="39" t="s">
        <v>10</v>
      </c>
      <c r="F118" s="40"/>
      <c r="G118" s="24"/>
      <c r="I118" s="18">
        <v>14</v>
      </c>
      <c r="J118" s="25">
        <v>19207170</v>
      </c>
      <c r="K118" s="20" t="s">
        <v>326</v>
      </c>
      <c r="L118" s="26" t="s">
        <v>327</v>
      </c>
      <c r="M118" s="40"/>
      <c r="N118" s="39" t="s">
        <v>15</v>
      </c>
      <c r="O118" s="24"/>
    </row>
    <row r="119" spans="1:15" s="17" customFormat="1" ht="31.5" customHeight="1" x14ac:dyDescent="0.25">
      <c r="A119" s="18">
        <v>15</v>
      </c>
      <c r="B119" s="25">
        <v>19207143</v>
      </c>
      <c r="C119" s="20" t="s">
        <v>282</v>
      </c>
      <c r="D119" s="26" t="s">
        <v>283</v>
      </c>
      <c r="E119" s="39" t="s">
        <v>10</v>
      </c>
      <c r="F119" s="84"/>
      <c r="G119" s="24"/>
      <c r="I119" s="18">
        <v>15</v>
      </c>
      <c r="J119" s="25">
        <v>19207171</v>
      </c>
      <c r="K119" s="20" t="s">
        <v>328</v>
      </c>
      <c r="L119" s="26" t="s">
        <v>329</v>
      </c>
      <c r="M119" s="40"/>
      <c r="N119" s="39" t="s">
        <v>15</v>
      </c>
      <c r="O119" s="24"/>
    </row>
    <row r="120" spans="1:15" s="17" customFormat="1" ht="31.5" customHeight="1" x14ac:dyDescent="0.25">
      <c r="A120" s="18">
        <v>16</v>
      </c>
      <c r="B120" s="25">
        <v>19207145</v>
      </c>
      <c r="C120" s="20" t="s">
        <v>284</v>
      </c>
      <c r="D120" s="26" t="s">
        <v>285</v>
      </c>
      <c r="E120" s="40"/>
      <c r="F120" s="39" t="s">
        <v>15</v>
      </c>
      <c r="G120" s="24"/>
      <c r="I120" s="18">
        <v>16</v>
      </c>
      <c r="J120" s="25">
        <v>19207169</v>
      </c>
      <c r="K120" s="20" t="s">
        <v>324</v>
      </c>
      <c r="L120" s="26" t="s">
        <v>325</v>
      </c>
      <c r="M120" s="40"/>
      <c r="N120" s="39" t="s">
        <v>15</v>
      </c>
      <c r="O120" s="24"/>
    </row>
    <row r="121" spans="1:15" s="17" customFormat="1" ht="31.5" customHeight="1" x14ac:dyDescent="0.2">
      <c r="A121" s="18">
        <v>17</v>
      </c>
      <c r="B121" s="25">
        <v>19207146</v>
      </c>
      <c r="C121" s="20" t="s">
        <v>286</v>
      </c>
      <c r="D121" s="26" t="s">
        <v>287</v>
      </c>
      <c r="E121" s="39" t="s">
        <v>10</v>
      </c>
      <c r="F121" s="40"/>
      <c r="G121" s="24"/>
      <c r="I121" s="18">
        <v>17</v>
      </c>
      <c r="J121" s="25">
        <v>19207183</v>
      </c>
      <c r="K121" s="42"/>
      <c r="L121" s="43" t="s">
        <v>348</v>
      </c>
      <c r="M121" s="44"/>
      <c r="N121" s="44" t="s">
        <v>15</v>
      </c>
      <c r="O121" s="24"/>
    </row>
    <row r="122" spans="1:15" s="17" customFormat="1" ht="31.5" customHeight="1" x14ac:dyDescent="0.25">
      <c r="A122" s="18">
        <v>18</v>
      </c>
      <c r="B122" s="25">
        <v>19207147</v>
      </c>
      <c r="C122" s="19"/>
      <c r="D122" s="26" t="s">
        <v>288</v>
      </c>
      <c r="E122" s="39" t="s">
        <v>10</v>
      </c>
      <c r="F122" s="40"/>
      <c r="G122" s="24"/>
      <c r="I122" s="18">
        <v>18</v>
      </c>
      <c r="J122" s="25">
        <v>19207173</v>
      </c>
      <c r="K122" s="19"/>
      <c r="L122" s="26" t="s">
        <v>332</v>
      </c>
      <c r="M122" s="40"/>
      <c r="N122" s="39" t="s">
        <v>15</v>
      </c>
      <c r="O122" s="24"/>
    </row>
    <row r="123" spans="1:15" s="17" customFormat="1" ht="31.5" customHeight="1" x14ac:dyDescent="0.25">
      <c r="A123" s="18">
        <v>19</v>
      </c>
      <c r="B123" s="25">
        <v>19207148</v>
      </c>
      <c r="C123" s="20" t="s">
        <v>289</v>
      </c>
      <c r="D123" s="26" t="s">
        <v>290</v>
      </c>
      <c r="E123" s="39" t="s">
        <v>10</v>
      </c>
      <c r="F123" s="40"/>
      <c r="G123" s="24"/>
      <c r="I123" s="18">
        <v>19</v>
      </c>
      <c r="J123" s="25">
        <v>19207174</v>
      </c>
      <c r="K123" s="20" t="s">
        <v>333</v>
      </c>
      <c r="L123" s="26" t="s">
        <v>334</v>
      </c>
      <c r="M123" s="39" t="s">
        <v>10</v>
      </c>
      <c r="N123" s="40"/>
      <c r="O123" s="24"/>
    </row>
    <row r="124" spans="1:15" s="17" customFormat="1" ht="31.5" customHeight="1" x14ac:dyDescent="0.25">
      <c r="A124" s="18">
        <v>20</v>
      </c>
      <c r="B124" s="25">
        <v>19207149</v>
      </c>
      <c r="C124" s="20" t="s">
        <v>291</v>
      </c>
      <c r="D124" s="26" t="s">
        <v>292</v>
      </c>
      <c r="E124" s="39" t="s">
        <v>10</v>
      </c>
      <c r="F124" s="40"/>
      <c r="G124" s="24"/>
      <c r="I124" s="18">
        <v>20</v>
      </c>
      <c r="J124" s="25">
        <v>19207175</v>
      </c>
      <c r="K124" s="20" t="s">
        <v>335</v>
      </c>
      <c r="L124" s="26" t="s">
        <v>336</v>
      </c>
      <c r="M124" s="39" t="s">
        <v>10</v>
      </c>
      <c r="N124" s="40"/>
      <c r="O124" s="24"/>
    </row>
    <row r="125" spans="1:15" s="17" customFormat="1" ht="31.5" customHeight="1" x14ac:dyDescent="0.25">
      <c r="A125" s="18">
        <v>21</v>
      </c>
      <c r="B125" s="25">
        <v>19207150</v>
      </c>
      <c r="C125" s="20" t="s">
        <v>293</v>
      </c>
      <c r="D125" s="26" t="s">
        <v>294</v>
      </c>
      <c r="E125" s="39" t="s">
        <v>10</v>
      </c>
      <c r="F125" s="40"/>
      <c r="G125" s="24"/>
      <c r="I125" s="18">
        <v>21</v>
      </c>
      <c r="J125" s="25">
        <v>19207176</v>
      </c>
      <c r="K125" s="19"/>
      <c r="L125" s="26" t="s">
        <v>337</v>
      </c>
      <c r="M125" s="40"/>
      <c r="N125" s="39" t="s">
        <v>15</v>
      </c>
      <c r="O125" s="24"/>
    </row>
    <row r="126" spans="1:15" s="17" customFormat="1" ht="31.5" customHeight="1" x14ac:dyDescent="0.25">
      <c r="A126" s="18">
        <v>22</v>
      </c>
      <c r="B126" s="25">
        <v>19207151</v>
      </c>
      <c r="C126" s="20" t="s">
        <v>295</v>
      </c>
      <c r="D126" s="26" t="s">
        <v>296</v>
      </c>
      <c r="E126" s="39" t="s">
        <v>10</v>
      </c>
      <c r="F126" s="40"/>
      <c r="G126" s="24"/>
      <c r="I126" s="18">
        <v>22</v>
      </c>
      <c r="J126" s="25">
        <v>19207177</v>
      </c>
      <c r="K126" s="20" t="s">
        <v>338</v>
      </c>
      <c r="L126" s="26" t="s">
        <v>339</v>
      </c>
      <c r="M126" s="39" t="s">
        <v>10</v>
      </c>
      <c r="N126" s="40"/>
      <c r="O126" s="24"/>
    </row>
    <row r="127" spans="1:15" s="17" customFormat="1" ht="31.5" customHeight="1" x14ac:dyDescent="0.25">
      <c r="A127" s="18">
        <v>23</v>
      </c>
      <c r="B127" s="25">
        <v>19207184</v>
      </c>
      <c r="C127" s="20"/>
      <c r="D127" s="81" t="s">
        <v>1084</v>
      </c>
      <c r="E127" s="82"/>
      <c r="F127" s="83" t="s">
        <v>15</v>
      </c>
      <c r="G127" s="24"/>
      <c r="I127" s="18">
        <v>23</v>
      </c>
      <c r="J127" s="25">
        <v>19207178</v>
      </c>
      <c r="K127" s="20" t="s">
        <v>340</v>
      </c>
      <c r="L127" s="26" t="s">
        <v>341</v>
      </c>
      <c r="M127" s="39" t="s">
        <v>10</v>
      </c>
      <c r="N127" s="40"/>
      <c r="O127" s="24"/>
    </row>
    <row r="128" spans="1:15" s="17" customFormat="1" ht="31.5" customHeight="1" x14ac:dyDescent="0.25">
      <c r="A128" s="18">
        <v>24</v>
      </c>
      <c r="B128" s="25">
        <v>19207152</v>
      </c>
      <c r="C128" s="20" t="s">
        <v>297</v>
      </c>
      <c r="D128" s="26" t="s">
        <v>298</v>
      </c>
      <c r="E128" s="40"/>
      <c r="F128" s="39" t="s">
        <v>15</v>
      </c>
      <c r="G128" s="24"/>
      <c r="I128" s="18">
        <v>24</v>
      </c>
      <c r="J128" s="25">
        <v>19207179</v>
      </c>
      <c r="K128" s="19"/>
      <c r="L128" s="26" t="s">
        <v>342</v>
      </c>
      <c r="M128" s="39" t="s">
        <v>10</v>
      </c>
      <c r="N128" s="40"/>
      <c r="O128" s="24"/>
    </row>
    <row r="129" spans="1:15" s="17" customFormat="1" ht="31.5" customHeight="1" x14ac:dyDescent="0.25">
      <c r="A129" s="18">
        <v>25</v>
      </c>
      <c r="B129" s="25">
        <v>19207153</v>
      </c>
      <c r="C129" s="19"/>
      <c r="D129" s="26" t="s">
        <v>299</v>
      </c>
      <c r="E129" s="40"/>
      <c r="F129" s="39" t="s">
        <v>15</v>
      </c>
      <c r="G129" s="24"/>
      <c r="I129" s="18">
        <v>25</v>
      </c>
      <c r="J129" s="25">
        <v>19207180</v>
      </c>
      <c r="K129" s="19"/>
      <c r="L129" s="26" t="s">
        <v>343</v>
      </c>
      <c r="M129" s="39" t="s">
        <v>10</v>
      </c>
      <c r="N129" s="40"/>
      <c r="O129" s="24"/>
    </row>
    <row r="130" spans="1:15" s="17" customFormat="1" ht="31.5" customHeight="1" x14ac:dyDescent="0.25">
      <c r="A130" s="18">
        <v>26</v>
      </c>
      <c r="B130" s="80">
        <v>19207154</v>
      </c>
      <c r="C130" s="20" t="s">
        <v>300</v>
      </c>
      <c r="D130" s="46" t="s">
        <v>301</v>
      </c>
      <c r="E130" s="48" t="s">
        <v>10</v>
      </c>
      <c r="F130" s="47"/>
      <c r="G130" s="24"/>
      <c r="I130" s="18">
        <v>26</v>
      </c>
      <c r="J130" s="80">
        <v>19207181</v>
      </c>
      <c r="K130" s="20" t="s">
        <v>344</v>
      </c>
      <c r="L130" s="46" t="s">
        <v>345</v>
      </c>
      <c r="M130" s="47"/>
      <c r="N130" s="48" t="s">
        <v>15</v>
      </c>
      <c r="O130" s="24"/>
    </row>
    <row r="131" spans="1:15" s="17" customFormat="1" ht="31.5" customHeight="1" x14ac:dyDescent="0.25">
      <c r="A131" s="18">
        <v>27</v>
      </c>
      <c r="B131" s="19">
        <v>19207155</v>
      </c>
      <c r="C131" s="20" t="s">
        <v>302</v>
      </c>
      <c r="D131" s="41" t="s">
        <v>303</v>
      </c>
      <c r="E131" s="49" t="s">
        <v>10</v>
      </c>
      <c r="F131" s="50"/>
      <c r="G131" s="24"/>
      <c r="I131" s="18">
        <v>27</v>
      </c>
      <c r="J131" s="25">
        <v>19207182</v>
      </c>
      <c r="K131" s="20" t="s">
        <v>346</v>
      </c>
      <c r="L131" s="41" t="s">
        <v>347</v>
      </c>
      <c r="M131" s="49" t="s">
        <v>10</v>
      </c>
      <c r="N131" s="50"/>
      <c r="O131" s="24"/>
    </row>
    <row r="132" spans="1:15" s="17" customFormat="1" ht="31.5" customHeight="1" x14ac:dyDescent="0.25">
      <c r="A132" s="18">
        <v>28</v>
      </c>
      <c r="B132" s="19">
        <v>19207183</v>
      </c>
      <c r="C132" s="19"/>
      <c r="D132" s="21" t="s">
        <v>1083</v>
      </c>
      <c r="E132" s="23"/>
      <c r="F132" s="22" t="s">
        <v>15</v>
      </c>
      <c r="G132" s="24"/>
      <c r="I132" s="18">
        <v>28</v>
      </c>
      <c r="J132" s="25"/>
      <c r="K132" s="20"/>
      <c r="L132" s="26"/>
      <c r="M132" s="27"/>
      <c r="N132" s="28"/>
      <c r="O132" s="24"/>
    </row>
    <row r="133" spans="1:15" s="17" customFormat="1" ht="31.5" customHeight="1" x14ac:dyDescent="0.25">
      <c r="A133" s="18">
        <v>29</v>
      </c>
      <c r="B133" s="19">
        <v>19207156</v>
      </c>
      <c r="C133" s="19"/>
      <c r="D133" s="41" t="s">
        <v>304</v>
      </c>
      <c r="E133" s="50"/>
      <c r="F133" s="49" t="s">
        <v>15</v>
      </c>
      <c r="G133" s="24"/>
      <c r="I133" s="18">
        <v>29</v>
      </c>
      <c r="J133" s="25"/>
      <c r="K133" s="20"/>
      <c r="L133" s="26"/>
      <c r="M133" s="28"/>
      <c r="N133" s="27"/>
      <c r="O133" s="24"/>
    </row>
    <row r="134" spans="1:15" s="17" customFormat="1" ht="31.5" customHeight="1" x14ac:dyDescent="0.25">
      <c r="A134" s="18">
        <v>30</v>
      </c>
      <c r="B134" s="19"/>
      <c r="C134" s="19"/>
      <c r="D134" s="41"/>
      <c r="E134" s="50"/>
      <c r="F134" s="49"/>
      <c r="G134" s="24"/>
      <c r="I134" s="18">
        <v>30</v>
      </c>
      <c r="J134" s="25"/>
      <c r="K134" s="20"/>
      <c r="L134" s="26"/>
      <c r="M134" s="28"/>
      <c r="N134" s="27"/>
      <c r="O134" s="24"/>
    </row>
    <row r="135" spans="1:15" s="17" customFormat="1" ht="31.5" customHeight="1" x14ac:dyDescent="0.25">
      <c r="A135" s="18">
        <v>31</v>
      </c>
      <c r="B135" s="19"/>
      <c r="C135" s="20"/>
      <c r="D135" s="21"/>
      <c r="E135" s="23"/>
      <c r="F135" s="22"/>
      <c r="G135" s="24"/>
      <c r="I135" s="18">
        <v>31</v>
      </c>
      <c r="J135" s="25"/>
      <c r="K135" s="20"/>
      <c r="L135" s="26"/>
      <c r="M135" s="28"/>
      <c r="N135" s="27"/>
      <c r="O135" s="24"/>
    </row>
    <row r="136" spans="1:15" s="17" customFormat="1" ht="31.5" customHeight="1" x14ac:dyDescent="0.25">
      <c r="A136" s="18">
        <v>32</v>
      </c>
      <c r="B136" s="19"/>
      <c r="C136" s="19"/>
      <c r="D136" s="21"/>
      <c r="E136" s="22"/>
      <c r="F136" s="23"/>
      <c r="G136" s="24"/>
      <c r="I136" s="18">
        <v>32</v>
      </c>
      <c r="J136" s="25"/>
      <c r="K136" s="20"/>
      <c r="L136" s="26"/>
      <c r="M136" s="27"/>
      <c r="N136" s="28"/>
      <c r="O136" s="24"/>
    </row>
    <row r="137" spans="1:15" ht="30.75" customHeight="1" x14ac:dyDescent="0.2">
      <c r="A137" s="92" t="s">
        <v>69</v>
      </c>
      <c r="B137" s="93"/>
      <c r="C137" s="93"/>
      <c r="D137" s="94"/>
      <c r="E137" s="15">
        <f>COUNTA(E105:E136)</f>
        <v>17</v>
      </c>
      <c r="F137" s="15">
        <f>COUNTA(F105:F136)</f>
        <v>12</v>
      </c>
      <c r="G137" s="24"/>
      <c r="H137" s="17"/>
      <c r="I137" s="92" t="s">
        <v>69</v>
      </c>
      <c r="J137" s="93"/>
      <c r="K137" s="93"/>
      <c r="L137" s="94"/>
      <c r="M137" s="15">
        <f>COUNTA(M105:M136)</f>
        <v>15</v>
      </c>
      <c r="N137" s="15">
        <f>COUNTA(N105:N136)</f>
        <v>12</v>
      </c>
      <c r="O137" s="30"/>
    </row>
    <row r="141" spans="1:15" x14ac:dyDescent="0.2">
      <c r="A141" s="31"/>
      <c r="B141" s="31"/>
      <c r="C141" s="31"/>
      <c r="D141" s="32" t="s">
        <v>70</v>
      </c>
      <c r="I141" s="31"/>
      <c r="J141" s="31"/>
      <c r="K141" s="31"/>
      <c r="L141" s="32" t="s">
        <v>70</v>
      </c>
    </row>
    <row r="142" spans="1:15" x14ac:dyDescent="0.2">
      <c r="A142" s="33" t="s">
        <v>71</v>
      </c>
      <c r="B142" s="34"/>
      <c r="C142" s="34"/>
      <c r="D142" s="32" t="s">
        <v>72</v>
      </c>
      <c r="I142" s="33" t="s">
        <v>71</v>
      </c>
      <c r="J142" s="34"/>
      <c r="K142" s="34"/>
      <c r="L142" s="32" t="s">
        <v>72</v>
      </c>
    </row>
    <row r="143" spans="1:15" x14ac:dyDescent="0.2">
      <c r="A143" s="33"/>
      <c r="B143" s="34"/>
      <c r="C143" s="34"/>
      <c r="D143" s="32"/>
      <c r="I143" s="33"/>
      <c r="J143" s="34"/>
      <c r="K143" s="34"/>
      <c r="L143" s="32"/>
    </row>
    <row r="144" spans="1:15" x14ac:dyDescent="0.2">
      <c r="A144" s="33"/>
      <c r="B144" s="34"/>
      <c r="C144" s="34"/>
      <c r="D144" s="32"/>
      <c r="I144" s="33"/>
      <c r="J144" s="34"/>
      <c r="K144" s="34"/>
      <c r="L144" s="32"/>
    </row>
    <row r="145" spans="1:12" x14ac:dyDescent="0.2">
      <c r="A145" s="33"/>
      <c r="B145" s="34"/>
      <c r="C145" s="34"/>
      <c r="D145" s="32"/>
      <c r="I145" s="33"/>
      <c r="J145" s="34"/>
      <c r="K145" s="34"/>
      <c r="L145" s="32"/>
    </row>
    <row r="146" spans="1:12" x14ac:dyDescent="0.2">
      <c r="A146" s="35" t="s">
        <v>1110</v>
      </c>
      <c r="B146" s="34"/>
      <c r="C146" s="34"/>
      <c r="D146" s="36" t="s">
        <v>74</v>
      </c>
      <c r="I146" s="35" t="s">
        <v>1112</v>
      </c>
      <c r="J146" s="34"/>
      <c r="K146" s="34"/>
      <c r="L146" s="36" t="s">
        <v>74</v>
      </c>
    </row>
    <row r="147" spans="1:12" x14ac:dyDescent="0.2">
      <c r="A147" s="37" t="s">
        <v>1111</v>
      </c>
      <c r="B147" s="34"/>
      <c r="C147" s="34"/>
      <c r="D147" s="32" t="s">
        <v>75</v>
      </c>
      <c r="I147" s="37" t="s">
        <v>1113</v>
      </c>
      <c r="J147" s="34"/>
      <c r="K147" s="34"/>
      <c r="L147" s="32" t="s">
        <v>75</v>
      </c>
    </row>
  </sheetData>
  <sortState ref="B105:F134">
    <sortCondition ref="D105:D134"/>
  </sortState>
  <mergeCells count="12">
    <mergeCell ref="E6:F6"/>
    <mergeCell ref="A39:D39"/>
    <mergeCell ref="M6:N6"/>
    <mergeCell ref="I39:L39"/>
    <mergeCell ref="E55:F55"/>
    <mergeCell ref="M55:N55"/>
    <mergeCell ref="A88:D88"/>
    <mergeCell ref="I88:L88"/>
    <mergeCell ref="E104:F104"/>
    <mergeCell ref="M104:N104"/>
    <mergeCell ref="A137:D137"/>
    <mergeCell ref="I137:L137"/>
  </mergeCells>
  <printOptions horizontalCentered="1"/>
  <pageMargins left="0.11811023622047245" right="0.11811023622047245" top="0.35433070866141736" bottom="0.35433070866141736" header="0.31496062992125984" footer="0.31496062992125984"/>
  <pageSetup paperSize="256" scale="70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7"/>
  <sheetViews>
    <sheetView topLeftCell="A20" workbookViewId="0">
      <selection activeCell="D72" sqref="D72"/>
    </sheetView>
  </sheetViews>
  <sheetFormatPr defaultRowHeight="14.25" x14ac:dyDescent="0.2"/>
  <cols>
    <col min="1" max="1" width="4" style="12" customWidth="1"/>
    <col min="2" max="2" width="11.7109375" style="12" customWidth="1"/>
    <col min="3" max="3" width="13.7109375" style="12" customWidth="1"/>
    <col min="4" max="4" width="29.7109375" style="12" customWidth="1"/>
    <col min="5" max="6" width="3.5703125" style="12" customWidth="1"/>
    <col min="7" max="7" width="5.28515625" style="12" customWidth="1"/>
    <col min="8" max="8" width="3.5703125" style="12" customWidth="1"/>
    <col min="9" max="9" width="4" style="12" customWidth="1"/>
    <col min="10" max="10" width="11.7109375" style="12" customWidth="1"/>
    <col min="11" max="11" width="13.85546875" style="12" customWidth="1"/>
    <col min="12" max="12" width="29.7109375" style="12" customWidth="1"/>
    <col min="13" max="14" width="3.5703125" style="12" customWidth="1"/>
    <col min="15" max="15" width="5.28515625" style="12" customWidth="1"/>
    <col min="16" max="16384" width="9.140625" style="12"/>
  </cols>
  <sheetData>
    <row r="1" spans="1:15" ht="23.25" customHeight="1" x14ac:dyDescent="0.25">
      <c r="A1" s="10" t="s">
        <v>364</v>
      </c>
      <c r="B1" s="11"/>
      <c r="C1" s="11"/>
      <c r="D1" s="11"/>
      <c r="E1" s="11"/>
      <c r="F1" s="11"/>
      <c r="G1" s="11"/>
      <c r="I1" s="10" t="s">
        <v>365</v>
      </c>
      <c r="J1" s="11"/>
      <c r="K1" s="11"/>
      <c r="L1" s="11"/>
      <c r="M1" s="11"/>
      <c r="N1" s="11"/>
      <c r="O1" s="11"/>
    </row>
    <row r="2" spans="1:15" ht="23.25" customHeight="1" x14ac:dyDescent="0.25">
      <c r="A2" s="10" t="s">
        <v>1</v>
      </c>
      <c r="B2" s="11"/>
      <c r="C2" s="11"/>
      <c r="D2" s="11"/>
      <c r="E2" s="11"/>
      <c r="F2" s="11"/>
      <c r="G2" s="11"/>
      <c r="I2" s="10" t="s">
        <v>1</v>
      </c>
      <c r="J2" s="11"/>
      <c r="K2" s="11"/>
      <c r="L2" s="11"/>
      <c r="M2" s="11"/>
      <c r="N2" s="11"/>
      <c r="O2" s="11"/>
    </row>
    <row r="3" spans="1:15" ht="23.25" customHeight="1" x14ac:dyDescent="0.25">
      <c r="A3" s="10" t="s">
        <v>2</v>
      </c>
      <c r="B3" s="11"/>
      <c r="C3" s="11"/>
      <c r="D3" s="11"/>
      <c r="E3" s="11"/>
      <c r="F3" s="11"/>
      <c r="G3" s="11"/>
      <c r="I3" s="10" t="s">
        <v>2</v>
      </c>
      <c r="J3" s="11"/>
      <c r="K3" s="11"/>
      <c r="L3" s="11"/>
      <c r="M3" s="11"/>
      <c r="N3" s="11"/>
      <c r="O3" s="11"/>
    </row>
    <row r="4" spans="1:15" ht="15" x14ac:dyDescent="0.25">
      <c r="A4" s="11"/>
      <c r="B4" s="11"/>
      <c r="C4" s="11"/>
      <c r="D4" s="13" t="s">
        <v>138</v>
      </c>
      <c r="E4" s="14" t="s">
        <v>366</v>
      </c>
      <c r="F4" s="11"/>
      <c r="G4" s="11"/>
      <c r="I4" s="11"/>
      <c r="J4" s="11"/>
      <c r="K4" s="11"/>
      <c r="L4" s="13" t="s">
        <v>138</v>
      </c>
      <c r="M4" s="14" t="s">
        <v>367</v>
      </c>
      <c r="N4" s="11"/>
      <c r="O4" s="11"/>
    </row>
    <row r="6" spans="1:15" ht="27.75" customHeight="1" x14ac:dyDescent="0.2">
      <c r="A6" s="15" t="s">
        <v>3</v>
      </c>
      <c r="B6" s="15" t="s">
        <v>4</v>
      </c>
      <c r="C6" s="16" t="s">
        <v>1085</v>
      </c>
      <c r="D6" s="15" t="s">
        <v>5</v>
      </c>
      <c r="E6" s="95" t="s">
        <v>6</v>
      </c>
      <c r="F6" s="95"/>
      <c r="G6" s="15" t="s">
        <v>7</v>
      </c>
      <c r="H6" s="17"/>
      <c r="I6" s="15" t="s">
        <v>3</v>
      </c>
      <c r="J6" s="15" t="s">
        <v>4</v>
      </c>
      <c r="K6" s="16" t="s">
        <v>1085</v>
      </c>
      <c r="L6" s="15" t="s">
        <v>5</v>
      </c>
      <c r="M6" s="95" t="s">
        <v>6</v>
      </c>
      <c r="N6" s="95"/>
      <c r="O6" s="15" t="s">
        <v>7</v>
      </c>
    </row>
    <row r="7" spans="1:15" s="17" customFormat="1" ht="31.5" customHeight="1" x14ac:dyDescent="0.25">
      <c r="A7" s="18">
        <v>1</v>
      </c>
      <c r="B7" s="51">
        <v>18197001</v>
      </c>
      <c r="C7" s="60" t="s">
        <v>376</v>
      </c>
      <c r="D7" s="63" t="s">
        <v>377</v>
      </c>
      <c r="E7" s="54"/>
      <c r="F7" s="54" t="s">
        <v>15</v>
      </c>
      <c r="G7" s="24"/>
      <c r="I7" s="18">
        <v>1</v>
      </c>
      <c r="J7" s="52">
        <v>18197005</v>
      </c>
      <c r="K7" s="52" t="s">
        <v>438</v>
      </c>
      <c r="L7" s="53" t="s">
        <v>439</v>
      </c>
      <c r="M7" s="54" t="s">
        <v>10</v>
      </c>
      <c r="N7" s="54"/>
      <c r="O7" s="24"/>
    </row>
    <row r="8" spans="1:15" s="17" customFormat="1" ht="31.5" customHeight="1" x14ac:dyDescent="0.25">
      <c r="A8" s="18">
        <v>2</v>
      </c>
      <c r="B8" s="52">
        <v>18197007</v>
      </c>
      <c r="C8" s="60" t="s">
        <v>378</v>
      </c>
      <c r="D8" s="63" t="s">
        <v>379</v>
      </c>
      <c r="E8" s="54"/>
      <c r="F8" s="54" t="s">
        <v>15</v>
      </c>
      <c r="G8" s="24"/>
      <c r="I8" s="18">
        <v>2</v>
      </c>
      <c r="J8" s="52">
        <v>18197013</v>
      </c>
      <c r="K8" s="52" t="s">
        <v>440</v>
      </c>
      <c r="L8" s="53" t="s">
        <v>441</v>
      </c>
      <c r="M8" s="54" t="s">
        <v>10</v>
      </c>
      <c r="N8" s="54"/>
      <c r="O8" s="24"/>
    </row>
    <row r="9" spans="1:15" s="17" customFormat="1" ht="31.5" customHeight="1" x14ac:dyDescent="0.25">
      <c r="A9" s="18">
        <v>3</v>
      </c>
      <c r="B9" s="52">
        <v>18197008</v>
      </c>
      <c r="C9" s="60" t="s">
        <v>380</v>
      </c>
      <c r="D9" s="63" t="s">
        <v>381</v>
      </c>
      <c r="E9" s="54" t="s">
        <v>10</v>
      </c>
      <c r="F9" s="54"/>
      <c r="G9" s="24"/>
      <c r="I9" s="18">
        <v>3</v>
      </c>
      <c r="J9" s="52">
        <v>18197017</v>
      </c>
      <c r="K9" s="52" t="s">
        <v>442</v>
      </c>
      <c r="L9" s="53" t="s">
        <v>483</v>
      </c>
      <c r="M9" s="54" t="s">
        <v>10</v>
      </c>
      <c r="N9" s="54"/>
      <c r="O9" s="24"/>
    </row>
    <row r="10" spans="1:15" s="17" customFormat="1" ht="31.5" customHeight="1" x14ac:dyDescent="0.25">
      <c r="A10" s="18">
        <v>4</v>
      </c>
      <c r="B10" s="52">
        <v>18197009</v>
      </c>
      <c r="C10" s="60" t="s">
        <v>382</v>
      </c>
      <c r="D10" s="63" t="s">
        <v>434</v>
      </c>
      <c r="E10" s="55" t="s">
        <v>10</v>
      </c>
      <c r="F10" s="55"/>
      <c r="G10" s="24"/>
      <c r="I10" s="18">
        <v>4</v>
      </c>
      <c r="J10" s="52">
        <v>18197021</v>
      </c>
      <c r="K10" s="52" t="s">
        <v>443</v>
      </c>
      <c r="L10" s="53" t="s">
        <v>444</v>
      </c>
      <c r="M10" s="54" t="s">
        <v>10</v>
      </c>
      <c r="N10" s="54"/>
      <c r="O10" s="24"/>
    </row>
    <row r="11" spans="1:15" s="17" customFormat="1" ht="31.5" customHeight="1" x14ac:dyDescent="0.25">
      <c r="A11" s="18">
        <v>5</v>
      </c>
      <c r="B11" s="52">
        <v>18197012</v>
      </c>
      <c r="C11" s="60" t="s">
        <v>383</v>
      </c>
      <c r="D11" s="63" t="s">
        <v>435</v>
      </c>
      <c r="E11" s="54" t="s">
        <v>10</v>
      </c>
      <c r="F11" s="54"/>
      <c r="G11" s="24"/>
      <c r="I11" s="18">
        <v>5</v>
      </c>
      <c r="J11" s="52">
        <v>18197030</v>
      </c>
      <c r="K11" s="52" t="s">
        <v>445</v>
      </c>
      <c r="L11" s="53" t="s">
        <v>446</v>
      </c>
      <c r="M11" s="54"/>
      <c r="N11" s="54" t="s">
        <v>15</v>
      </c>
      <c r="O11" s="24"/>
    </row>
    <row r="12" spans="1:15" s="17" customFormat="1" ht="31.5" customHeight="1" x14ac:dyDescent="0.25">
      <c r="A12" s="18">
        <v>6</v>
      </c>
      <c r="B12" s="52">
        <v>18197014</v>
      </c>
      <c r="C12" s="60" t="s">
        <v>384</v>
      </c>
      <c r="D12" s="63" t="s">
        <v>385</v>
      </c>
      <c r="E12" s="54" t="s">
        <v>10</v>
      </c>
      <c r="F12" s="54"/>
      <c r="G12" s="24"/>
      <c r="I12" s="18">
        <v>6</v>
      </c>
      <c r="J12" s="52">
        <v>18197037</v>
      </c>
      <c r="K12" s="52" t="s">
        <v>447</v>
      </c>
      <c r="L12" s="53" t="s">
        <v>448</v>
      </c>
      <c r="M12" s="54" t="s">
        <v>10</v>
      </c>
      <c r="N12" s="54"/>
      <c r="O12" s="24"/>
    </row>
    <row r="13" spans="1:15" s="17" customFormat="1" ht="31.5" customHeight="1" x14ac:dyDescent="0.25">
      <c r="A13" s="18">
        <v>7</v>
      </c>
      <c r="B13" s="52">
        <v>18197018</v>
      </c>
      <c r="C13" s="60" t="s">
        <v>386</v>
      </c>
      <c r="D13" s="63" t="s">
        <v>387</v>
      </c>
      <c r="E13" s="54"/>
      <c r="F13" s="54" t="s">
        <v>15</v>
      </c>
      <c r="G13" s="24"/>
      <c r="I13" s="18">
        <v>7</v>
      </c>
      <c r="J13" s="52">
        <v>20217148</v>
      </c>
      <c r="K13" s="52" t="s">
        <v>1127</v>
      </c>
      <c r="L13" s="53" t="s">
        <v>1128</v>
      </c>
      <c r="M13" s="55" t="s">
        <v>10</v>
      </c>
      <c r="N13" s="55"/>
      <c r="O13" s="24"/>
    </row>
    <row r="14" spans="1:15" s="17" customFormat="1" ht="31.5" customHeight="1" x14ac:dyDescent="0.25">
      <c r="A14" s="18">
        <v>8</v>
      </c>
      <c r="B14" s="52">
        <v>18197032</v>
      </c>
      <c r="C14" s="60" t="s">
        <v>388</v>
      </c>
      <c r="D14" s="63" t="s">
        <v>389</v>
      </c>
      <c r="E14" s="54" t="s">
        <v>10</v>
      </c>
      <c r="F14" s="54"/>
      <c r="G14" s="24"/>
      <c r="I14" s="18">
        <v>8</v>
      </c>
      <c r="J14" s="52">
        <v>18197041</v>
      </c>
      <c r="K14" s="52" t="s">
        <v>449</v>
      </c>
      <c r="L14" s="53" t="s">
        <v>450</v>
      </c>
      <c r="M14" s="54" t="s">
        <v>10</v>
      </c>
      <c r="N14" s="54"/>
      <c r="O14" s="24"/>
    </row>
    <row r="15" spans="1:15" s="17" customFormat="1" ht="31.5" customHeight="1" x14ac:dyDescent="0.25">
      <c r="A15" s="18">
        <v>9</v>
      </c>
      <c r="B15" s="52">
        <v>18197036</v>
      </c>
      <c r="C15" s="60" t="s">
        <v>390</v>
      </c>
      <c r="D15" s="63" t="s">
        <v>391</v>
      </c>
      <c r="E15" s="54" t="s">
        <v>10</v>
      </c>
      <c r="F15" s="54"/>
      <c r="G15" s="24"/>
      <c r="I15" s="18">
        <v>9</v>
      </c>
      <c r="J15" s="52">
        <v>18197044</v>
      </c>
      <c r="K15" s="52" t="s">
        <v>451</v>
      </c>
      <c r="L15" s="53" t="s">
        <v>452</v>
      </c>
      <c r="M15" s="54"/>
      <c r="N15" s="54" t="s">
        <v>15</v>
      </c>
      <c r="O15" s="24"/>
    </row>
    <row r="16" spans="1:15" s="17" customFormat="1" ht="31.5" customHeight="1" x14ac:dyDescent="0.25">
      <c r="A16" s="18">
        <v>10</v>
      </c>
      <c r="B16" s="52">
        <v>18197038</v>
      </c>
      <c r="C16" s="60" t="s">
        <v>392</v>
      </c>
      <c r="D16" s="63" t="s">
        <v>393</v>
      </c>
      <c r="E16" s="54" t="s">
        <v>10</v>
      </c>
      <c r="F16" s="54"/>
      <c r="G16" s="24"/>
      <c r="I16" s="18">
        <v>10</v>
      </c>
      <c r="J16" s="52">
        <v>18197047</v>
      </c>
      <c r="K16" s="52" t="s">
        <v>453</v>
      </c>
      <c r="L16" s="53" t="s">
        <v>454</v>
      </c>
      <c r="M16" s="54"/>
      <c r="N16" s="54" t="s">
        <v>15</v>
      </c>
      <c r="O16" s="24"/>
    </row>
    <row r="17" spans="1:15" s="17" customFormat="1" ht="31.5" customHeight="1" x14ac:dyDescent="0.25">
      <c r="A17" s="18">
        <v>11</v>
      </c>
      <c r="B17" s="52">
        <v>18197039</v>
      </c>
      <c r="C17" s="60" t="s">
        <v>394</v>
      </c>
      <c r="D17" s="63" t="s">
        <v>395</v>
      </c>
      <c r="E17" s="54"/>
      <c r="F17" s="54" t="s">
        <v>15</v>
      </c>
      <c r="G17" s="24"/>
      <c r="I17" s="18">
        <v>11</v>
      </c>
      <c r="J17" s="52">
        <v>18197048</v>
      </c>
      <c r="K17" s="52" t="s">
        <v>455</v>
      </c>
      <c r="L17" s="53" t="s">
        <v>456</v>
      </c>
      <c r="M17" s="54"/>
      <c r="N17" s="54" t="s">
        <v>15</v>
      </c>
      <c r="O17" s="24"/>
    </row>
    <row r="18" spans="1:15" s="17" customFormat="1" ht="31.5" customHeight="1" x14ac:dyDescent="0.25">
      <c r="A18" s="18">
        <v>12</v>
      </c>
      <c r="B18" s="52">
        <v>18197040</v>
      </c>
      <c r="C18" s="60" t="s">
        <v>396</v>
      </c>
      <c r="D18" s="63" t="s">
        <v>397</v>
      </c>
      <c r="E18" s="55" t="s">
        <v>10</v>
      </c>
      <c r="F18" s="55"/>
      <c r="G18" s="24"/>
      <c r="I18" s="18">
        <v>12</v>
      </c>
      <c r="J18" s="52">
        <v>18197051</v>
      </c>
      <c r="K18" s="52" t="s">
        <v>457</v>
      </c>
      <c r="L18" s="53" t="s">
        <v>458</v>
      </c>
      <c r="M18" s="54"/>
      <c r="N18" s="54" t="s">
        <v>15</v>
      </c>
      <c r="O18" s="24"/>
    </row>
    <row r="19" spans="1:15" s="17" customFormat="1" ht="31.5" customHeight="1" x14ac:dyDescent="0.25">
      <c r="A19" s="18">
        <v>13</v>
      </c>
      <c r="B19" s="52">
        <v>18197045</v>
      </c>
      <c r="C19" s="60" t="s">
        <v>398</v>
      </c>
      <c r="D19" s="63" t="s">
        <v>399</v>
      </c>
      <c r="E19" s="54"/>
      <c r="F19" s="54" t="s">
        <v>15</v>
      </c>
      <c r="G19" s="24"/>
      <c r="I19" s="18">
        <v>13</v>
      </c>
      <c r="J19" s="52">
        <v>18197057</v>
      </c>
      <c r="K19" s="52" t="s">
        <v>459</v>
      </c>
      <c r="L19" s="53" t="s">
        <v>460</v>
      </c>
      <c r="M19" s="54"/>
      <c r="N19" s="54" t="s">
        <v>15</v>
      </c>
      <c r="O19" s="24"/>
    </row>
    <row r="20" spans="1:15" s="17" customFormat="1" ht="31.5" customHeight="1" x14ac:dyDescent="0.25">
      <c r="A20" s="18">
        <v>14</v>
      </c>
      <c r="B20" s="52">
        <v>18197049</v>
      </c>
      <c r="C20" s="60" t="s">
        <v>400</v>
      </c>
      <c r="D20" s="63" t="s">
        <v>436</v>
      </c>
      <c r="E20" s="54" t="s">
        <v>10</v>
      </c>
      <c r="F20" s="54"/>
      <c r="G20" s="24"/>
      <c r="I20" s="18">
        <v>14</v>
      </c>
      <c r="J20" s="52">
        <v>18197059</v>
      </c>
      <c r="K20" s="52" t="s">
        <v>461</v>
      </c>
      <c r="L20" s="53" t="s">
        <v>484</v>
      </c>
      <c r="M20" s="54"/>
      <c r="N20" s="54" t="s">
        <v>15</v>
      </c>
      <c r="O20" s="24"/>
    </row>
    <row r="21" spans="1:15" s="17" customFormat="1" ht="31.5" customHeight="1" x14ac:dyDescent="0.25">
      <c r="A21" s="18">
        <v>15</v>
      </c>
      <c r="B21" s="52">
        <v>18197061</v>
      </c>
      <c r="C21" s="60" t="s">
        <v>401</v>
      </c>
      <c r="D21" s="63" t="s">
        <v>402</v>
      </c>
      <c r="E21" s="54"/>
      <c r="F21" s="54" t="s">
        <v>15</v>
      </c>
      <c r="G21" s="24"/>
      <c r="I21" s="18">
        <v>15</v>
      </c>
      <c r="J21" s="52">
        <v>18197067</v>
      </c>
      <c r="K21" s="52" t="s">
        <v>462</v>
      </c>
      <c r="L21" s="53" t="s">
        <v>485</v>
      </c>
      <c r="M21" s="54" t="s">
        <v>10</v>
      </c>
      <c r="N21" s="54"/>
      <c r="O21" s="24"/>
    </row>
    <row r="22" spans="1:15" s="17" customFormat="1" ht="31.5" customHeight="1" x14ac:dyDescent="0.25">
      <c r="A22" s="18">
        <v>16</v>
      </c>
      <c r="B22" s="52">
        <v>18197065</v>
      </c>
      <c r="C22" s="60" t="s">
        <v>403</v>
      </c>
      <c r="D22" s="63" t="s">
        <v>404</v>
      </c>
      <c r="E22" s="54" t="s">
        <v>10</v>
      </c>
      <c r="F22" s="54"/>
      <c r="G22" s="24"/>
      <c r="I22" s="18">
        <v>16</v>
      </c>
      <c r="J22" s="52">
        <v>18197068</v>
      </c>
      <c r="K22" s="52" t="s">
        <v>463</v>
      </c>
      <c r="L22" s="53" t="s">
        <v>486</v>
      </c>
      <c r="M22" s="54" t="s">
        <v>10</v>
      </c>
      <c r="N22" s="54"/>
      <c r="O22" s="24"/>
    </row>
    <row r="23" spans="1:15" s="17" customFormat="1" ht="31.5" customHeight="1" x14ac:dyDescent="0.25">
      <c r="A23" s="18">
        <v>17</v>
      </c>
      <c r="B23" s="52">
        <v>18197071</v>
      </c>
      <c r="C23" s="60" t="s">
        <v>405</v>
      </c>
      <c r="D23" s="63" t="s">
        <v>437</v>
      </c>
      <c r="E23" s="54" t="s">
        <v>10</v>
      </c>
      <c r="F23" s="54"/>
      <c r="G23" s="24"/>
      <c r="I23" s="18">
        <v>17</v>
      </c>
      <c r="J23" s="52">
        <v>18197069</v>
      </c>
      <c r="K23" s="52" t="s">
        <v>464</v>
      </c>
      <c r="L23" s="53" t="s">
        <v>465</v>
      </c>
      <c r="M23" s="54"/>
      <c r="N23" s="54" t="s">
        <v>15</v>
      </c>
      <c r="O23" s="24"/>
    </row>
    <row r="24" spans="1:15" s="17" customFormat="1" ht="31.5" customHeight="1" x14ac:dyDescent="0.25">
      <c r="A24" s="18">
        <v>18</v>
      </c>
      <c r="B24" s="52">
        <v>18197073</v>
      </c>
      <c r="C24" s="60" t="s">
        <v>406</v>
      </c>
      <c r="D24" s="63" t="s">
        <v>407</v>
      </c>
      <c r="E24" s="54" t="s">
        <v>10</v>
      </c>
      <c r="F24" s="54"/>
      <c r="G24" s="24"/>
      <c r="I24" s="18">
        <v>18</v>
      </c>
      <c r="J24" s="52">
        <v>18197072</v>
      </c>
      <c r="K24" s="52" t="s">
        <v>466</v>
      </c>
      <c r="L24" s="53" t="s">
        <v>467</v>
      </c>
      <c r="M24" s="54" t="s">
        <v>10</v>
      </c>
      <c r="N24" s="54"/>
      <c r="O24" s="24"/>
    </row>
    <row r="25" spans="1:15" s="17" customFormat="1" ht="31.5" customHeight="1" x14ac:dyDescent="0.25">
      <c r="A25" s="18">
        <v>19</v>
      </c>
      <c r="B25" s="52">
        <v>18197075</v>
      </c>
      <c r="C25" s="60" t="s">
        <v>408</v>
      </c>
      <c r="D25" s="63" t="s">
        <v>409</v>
      </c>
      <c r="E25" s="54" t="s">
        <v>10</v>
      </c>
      <c r="F25" s="54"/>
      <c r="G25" s="24"/>
      <c r="I25" s="18">
        <v>19</v>
      </c>
      <c r="J25" s="52">
        <v>18197074</v>
      </c>
      <c r="K25" s="52" t="s">
        <v>468</v>
      </c>
      <c r="L25" s="53" t="s">
        <v>469</v>
      </c>
      <c r="M25" s="54"/>
      <c r="N25" s="54" t="s">
        <v>15</v>
      </c>
      <c r="O25" s="24"/>
    </row>
    <row r="26" spans="1:15" s="17" customFormat="1" ht="31.5" customHeight="1" x14ac:dyDescent="0.25">
      <c r="A26" s="18">
        <v>20</v>
      </c>
      <c r="B26" s="52">
        <v>18197076</v>
      </c>
      <c r="C26" s="60" t="s">
        <v>410</v>
      </c>
      <c r="D26" s="63" t="s">
        <v>411</v>
      </c>
      <c r="E26" s="54" t="s">
        <v>10</v>
      </c>
      <c r="F26" s="54"/>
      <c r="G26" s="24"/>
      <c r="I26" s="18">
        <v>20</v>
      </c>
      <c r="J26" s="52">
        <v>18197086</v>
      </c>
      <c r="K26" s="52" t="s">
        <v>470</v>
      </c>
      <c r="L26" s="53" t="s">
        <v>471</v>
      </c>
      <c r="M26" s="54" t="s">
        <v>10</v>
      </c>
      <c r="N26" s="54"/>
      <c r="O26" s="24"/>
    </row>
    <row r="27" spans="1:15" s="17" customFormat="1" ht="31.5" customHeight="1" x14ac:dyDescent="0.25">
      <c r="A27" s="18">
        <v>21</v>
      </c>
      <c r="B27" s="52">
        <v>18197079</v>
      </c>
      <c r="C27" s="60" t="s">
        <v>412</v>
      </c>
      <c r="D27" s="63" t="s">
        <v>413</v>
      </c>
      <c r="E27" s="54"/>
      <c r="F27" s="54" t="s">
        <v>15</v>
      </c>
      <c r="G27" s="24"/>
      <c r="I27" s="18">
        <v>21</v>
      </c>
      <c r="J27" s="52">
        <v>18197087</v>
      </c>
      <c r="K27" s="52" t="s">
        <v>472</v>
      </c>
      <c r="L27" s="53" t="s">
        <v>473</v>
      </c>
      <c r="M27" s="54"/>
      <c r="N27" s="54" t="s">
        <v>15</v>
      </c>
      <c r="O27" s="24"/>
    </row>
    <row r="28" spans="1:15" s="17" customFormat="1" ht="31.5" customHeight="1" x14ac:dyDescent="0.25">
      <c r="A28" s="18">
        <v>22</v>
      </c>
      <c r="B28" s="52">
        <v>18197089</v>
      </c>
      <c r="C28" s="60" t="s">
        <v>414</v>
      </c>
      <c r="D28" s="63" t="s">
        <v>415</v>
      </c>
      <c r="E28" s="54" t="s">
        <v>10</v>
      </c>
      <c r="F28" s="54"/>
      <c r="G28" s="24"/>
      <c r="I28" s="18">
        <v>22</v>
      </c>
      <c r="J28" s="52">
        <v>18197103</v>
      </c>
      <c r="K28" s="52" t="s">
        <v>474</v>
      </c>
      <c r="L28" s="53" t="s">
        <v>475</v>
      </c>
      <c r="M28" s="54" t="s">
        <v>10</v>
      </c>
      <c r="N28" s="54"/>
      <c r="O28" s="24"/>
    </row>
    <row r="29" spans="1:15" s="17" customFormat="1" ht="31.5" customHeight="1" x14ac:dyDescent="0.25">
      <c r="A29" s="18">
        <v>23</v>
      </c>
      <c r="B29" s="52">
        <v>18197090</v>
      </c>
      <c r="C29" s="60" t="s">
        <v>416</v>
      </c>
      <c r="D29" s="63" t="s">
        <v>417</v>
      </c>
      <c r="E29" s="54"/>
      <c r="F29" s="54" t="s">
        <v>15</v>
      </c>
      <c r="G29" s="24"/>
      <c r="I29" s="18">
        <v>23</v>
      </c>
      <c r="J29" s="52">
        <v>18197109</v>
      </c>
      <c r="K29" s="52" t="s">
        <v>476</v>
      </c>
      <c r="L29" s="53" t="s">
        <v>477</v>
      </c>
      <c r="M29" s="54"/>
      <c r="N29" s="54" t="s">
        <v>15</v>
      </c>
      <c r="O29" s="24"/>
    </row>
    <row r="30" spans="1:15" s="17" customFormat="1" ht="31.5" customHeight="1" x14ac:dyDescent="0.25">
      <c r="A30" s="18">
        <v>24</v>
      </c>
      <c r="B30" s="52">
        <v>18197094</v>
      </c>
      <c r="C30" s="60" t="s">
        <v>418</v>
      </c>
      <c r="D30" s="63" t="s">
        <v>419</v>
      </c>
      <c r="E30" s="54"/>
      <c r="F30" s="54" t="s">
        <v>15</v>
      </c>
      <c r="G30" s="24"/>
      <c r="I30" s="18">
        <v>24</v>
      </c>
      <c r="J30" s="52">
        <v>18197114</v>
      </c>
      <c r="K30" s="52" t="s">
        <v>478</v>
      </c>
      <c r="L30" s="53" t="s">
        <v>479</v>
      </c>
      <c r="M30" s="55"/>
      <c r="N30" s="55" t="s">
        <v>15</v>
      </c>
      <c r="O30" s="24"/>
    </row>
    <row r="31" spans="1:15" s="17" customFormat="1" ht="31.5" customHeight="1" x14ac:dyDescent="0.25">
      <c r="A31" s="18">
        <v>25</v>
      </c>
      <c r="B31" s="52">
        <v>18197100</v>
      </c>
      <c r="C31" s="60" t="s">
        <v>420</v>
      </c>
      <c r="D31" s="63" t="s">
        <v>421</v>
      </c>
      <c r="E31" s="54"/>
      <c r="F31" s="54" t="s">
        <v>15</v>
      </c>
      <c r="G31" s="24"/>
      <c r="I31" s="18">
        <v>25</v>
      </c>
      <c r="J31" s="52">
        <v>18197121</v>
      </c>
      <c r="K31" s="52" t="s">
        <v>480</v>
      </c>
      <c r="L31" s="53" t="s">
        <v>487</v>
      </c>
      <c r="M31" s="55" t="s">
        <v>10</v>
      </c>
      <c r="N31" s="55"/>
      <c r="O31" s="24"/>
    </row>
    <row r="32" spans="1:15" s="17" customFormat="1" ht="31.5" customHeight="1" x14ac:dyDescent="0.25">
      <c r="A32" s="18">
        <v>26</v>
      </c>
      <c r="B32" s="52">
        <v>18197104</v>
      </c>
      <c r="C32" s="60" t="s">
        <v>422</v>
      </c>
      <c r="D32" s="63" t="s">
        <v>423</v>
      </c>
      <c r="E32" s="54" t="s">
        <v>10</v>
      </c>
      <c r="F32" s="54"/>
      <c r="G32" s="24"/>
      <c r="I32" s="18">
        <v>26</v>
      </c>
      <c r="J32" s="52">
        <v>18197129</v>
      </c>
      <c r="K32" s="52" t="s">
        <v>481</v>
      </c>
      <c r="L32" s="53" t="s">
        <v>482</v>
      </c>
      <c r="M32" s="55" t="s">
        <v>10</v>
      </c>
      <c r="N32" s="55"/>
      <c r="O32" s="24"/>
    </row>
    <row r="33" spans="1:15" s="17" customFormat="1" ht="31.5" customHeight="1" x14ac:dyDescent="0.25">
      <c r="A33" s="18">
        <v>27</v>
      </c>
      <c r="B33" s="52">
        <v>18197115</v>
      </c>
      <c r="C33" s="60" t="s">
        <v>424</v>
      </c>
      <c r="D33" s="63" t="s">
        <v>425</v>
      </c>
      <c r="E33" s="54"/>
      <c r="F33" s="54" t="s">
        <v>15</v>
      </c>
      <c r="G33" s="24"/>
      <c r="I33" s="18">
        <v>27</v>
      </c>
      <c r="J33" s="25"/>
      <c r="K33" s="19"/>
      <c r="L33" s="26" t="s">
        <v>13</v>
      </c>
      <c r="M33" s="28"/>
      <c r="N33" s="27"/>
      <c r="O33" s="24"/>
    </row>
    <row r="34" spans="1:15" s="17" customFormat="1" ht="31.5" customHeight="1" x14ac:dyDescent="0.25">
      <c r="A34" s="18">
        <v>28</v>
      </c>
      <c r="B34" s="52">
        <v>18197118</v>
      </c>
      <c r="C34" s="60" t="s">
        <v>426</v>
      </c>
      <c r="D34" s="63" t="s">
        <v>427</v>
      </c>
      <c r="E34" s="54"/>
      <c r="F34" s="55" t="s">
        <v>15</v>
      </c>
      <c r="G34" s="24"/>
      <c r="I34" s="18">
        <v>28</v>
      </c>
      <c r="J34" s="25"/>
      <c r="K34" s="20"/>
      <c r="L34" s="26" t="s">
        <v>13</v>
      </c>
      <c r="M34" s="27"/>
      <c r="N34" s="28"/>
      <c r="O34" s="24"/>
    </row>
    <row r="35" spans="1:15" s="17" customFormat="1" ht="31.5" customHeight="1" x14ac:dyDescent="0.25">
      <c r="A35" s="18">
        <v>29</v>
      </c>
      <c r="B35" s="52">
        <v>18197124</v>
      </c>
      <c r="C35" s="60" t="s">
        <v>428</v>
      </c>
      <c r="D35" s="63" t="s">
        <v>429</v>
      </c>
      <c r="E35" s="54"/>
      <c r="F35" s="54" t="s">
        <v>15</v>
      </c>
      <c r="G35" s="24"/>
      <c r="I35" s="18">
        <v>29</v>
      </c>
      <c r="J35" s="25"/>
      <c r="K35" s="20"/>
      <c r="L35" s="26" t="s">
        <v>13</v>
      </c>
      <c r="M35" s="28"/>
      <c r="N35" s="27"/>
      <c r="O35" s="24"/>
    </row>
    <row r="36" spans="1:15" s="17" customFormat="1" ht="31.5" customHeight="1" x14ac:dyDescent="0.25">
      <c r="A36" s="18">
        <v>30</v>
      </c>
      <c r="B36" s="52">
        <v>18197126</v>
      </c>
      <c r="C36" s="60" t="s">
        <v>430</v>
      </c>
      <c r="D36" s="63" t="s">
        <v>431</v>
      </c>
      <c r="E36" s="54"/>
      <c r="F36" s="54" t="s">
        <v>15</v>
      </c>
      <c r="G36" s="24"/>
      <c r="I36" s="18">
        <v>30</v>
      </c>
      <c r="J36" s="25"/>
      <c r="K36" s="20"/>
      <c r="L36" s="26" t="s">
        <v>13</v>
      </c>
      <c r="M36" s="28"/>
      <c r="N36" s="27"/>
      <c r="O36" s="24"/>
    </row>
    <row r="37" spans="1:15" s="17" customFormat="1" ht="31.5" customHeight="1" x14ac:dyDescent="0.25">
      <c r="A37" s="18">
        <v>31</v>
      </c>
      <c r="B37" s="56">
        <v>18197130</v>
      </c>
      <c r="C37" s="61" t="s">
        <v>432</v>
      </c>
      <c r="D37" s="63" t="s">
        <v>433</v>
      </c>
      <c r="E37" s="58" t="s">
        <v>10</v>
      </c>
      <c r="F37" s="58"/>
      <c r="G37" s="24"/>
      <c r="I37" s="18">
        <v>31</v>
      </c>
      <c r="J37" s="25"/>
      <c r="K37" s="20"/>
      <c r="L37" s="26" t="s">
        <v>13</v>
      </c>
      <c r="M37" s="28"/>
      <c r="N37" s="27"/>
      <c r="O37" s="24"/>
    </row>
    <row r="38" spans="1:15" s="17" customFormat="1" ht="31.5" customHeight="1" x14ac:dyDescent="0.25">
      <c r="A38" s="18">
        <v>32</v>
      </c>
      <c r="B38" s="59"/>
      <c r="C38" s="62"/>
      <c r="D38" s="59" t="s">
        <v>13</v>
      </c>
      <c r="E38" s="55"/>
      <c r="F38" s="55"/>
      <c r="G38" s="24"/>
      <c r="I38" s="18">
        <v>32</v>
      </c>
      <c r="J38" s="25"/>
      <c r="K38" s="20"/>
      <c r="L38" s="26" t="s">
        <v>13</v>
      </c>
      <c r="M38" s="27"/>
      <c r="N38" s="28"/>
      <c r="O38" s="24"/>
    </row>
    <row r="39" spans="1:15" ht="30.75" customHeight="1" x14ac:dyDescent="0.2">
      <c r="A39" s="92" t="s">
        <v>69</v>
      </c>
      <c r="B39" s="93"/>
      <c r="C39" s="93"/>
      <c r="D39" s="94"/>
      <c r="E39" s="15">
        <f>COUNTA(E7:E38)</f>
        <v>17</v>
      </c>
      <c r="F39" s="15">
        <f>COUNTA(F7:F38)</f>
        <v>14</v>
      </c>
      <c r="G39" s="24"/>
      <c r="H39" s="17"/>
      <c r="I39" s="92" t="s">
        <v>69</v>
      </c>
      <c r="J39" s="93"/>
      <c r="K39" s="93"/>
      <c r="L39" s="94"/>
      <c r="M39" s="15">
        <f>COUNTA(M7:M38)</f>
        <v>14</v>
      </c>
      <c r="N39" s="15">
        <f>COUNTA(N7:N38)</f>
        <v>12</v>
      </c>
      <c r="O39" s="30"/>
    </row>
    <row r="43" spans="1:15" x14ac:dyDescent="0.2">
      <c r="A43" s="31"/>
      <c r="B43" s="31"/>
      <c r="C43" s="31"/>
      <c r="D43" s="32" t="s">
        <v>70</v>
      </c>
      <c r="I43" s="31"/>
      <c r="J43" s="31"/>
      <c r="K43" s="31"/>
      <c r="L43" s="32" t="s">
        <v>70</v>
      </c>
    </row>
    <row r="44" spans="1:15" x14ac:dyDescent="0.2">
      <c r="A44" s="33" t="s">
        <v>71</v>
      </c>
      <c r="B44" s="34"/>
      <c r="C44" s="34"/>
      <c r="D44" s="32" t="s">
        <v>72</v>
      </c>
      <c r="I44" s="33" t="s">
        <v>71</v>
      </c>
      <c r="J44" s="34"/>
      <c r="K44" s="34"/>
      <c r="L44" s="32" t="s">
        <v>72</v>
      </c>
    </row>
    <row r="45" spans="1:15" x14ac:dyDescent="0.2">
      <c r="A45" s="33"/>
      <c r="B45" s="34"/>
      <c r="C45" s="34"/>
      <c r="D45" s="32"/>
      <c r="I45" s="33"/>
      <c r="J45" s="34"/>
      <c r="K45" s="34"/>
      <c r="L45" s="32"/>
    </row>
    <row r="46" spans="1:15" x14ac:dyDescent="0.2">
      <c r="A46" s="33"/>
      <c r="B46" s="34"/>
      <c r="C46" s="34"/>
      <c r="D46" s="32"/>
      <c r="I46" s="33"/>
      <c r="J46" s="34"/>
      <c r="K46" s="34"/>
      <c r="L46" s="32"/>
    </row>
    <row r="47" spans="1:15" x14ac:dyDescent="0.2">
      <c r="A47" s="33"/>
      <c r="B47" s="34"/>
      <c r="C47" s="34"/>
      <c r="D47" s="32"/>
      <c r="I47" s="33"/>
      <c r="J47" s="34"/>
      <c r="K47" s="34"/>
      <c r="L47" s="32"/>
    </row>
    <row r="48" spans="1:15" x14ac:dyDescent="0.2">
      <c r="A48" s="35" t="s">
        <v>1114</v>
      </c>
      <c r="B48" s="34"/>
      <c r="C48" s="34"/>
      <c r="D48" s="36" t="s">
        <v>74</v>
      </c>
      <c r="I48" s="35" t="s">
        <v>1116</v>
      </c>
      <c r="J48" s="34"/>
      <c r="K48" s="34"/>
      <c r="L48" s="36" t="s">
        <v>74</v>
      </c>
    </row>
    <row r="49" spans="1:15" x14ac:dyDescent="0.2">
      <c r="A49" s="37" t="s">
        <v>1115</v>
      </c>
      <c r="B49" s="34"/>
      <c r="C49" s="34"/>
      <c r="D49" s="32" t="s">
        <v>75</v>
      </c>
      <c r="I49" s="37" t="s">
        <v>1117</v>
      </c>
      <c r="J49" s="34"/>
      <c r="K49" s="34"/>
      <c r="L49" s="32" t="s">
        <v>75</v>
      </c>
    </row>
    <row r="50" spans="1:15" ht="23.25" customHeight="1" x14ac:dyDescent="0.25">
      <c r="A50" s="10" t="s">
        <v>368</v>
      </c>
      <c r="B50" s="11"/>
      <c r="C50" s="11"/>
      <c r="D50" s="11"/>
      <c r="E50" s="11"/>
      <c r="F50" s="11"/>
      <c r="G50" s="11"/>
      <c r="I50" s="10" t="s">
        <v>369</v>
      </c>
      <c r="J50" s="11"/>
      <c r="K50" s="11"/>
      <c r="L50" s="11"/>
      <c r="M50" s="11"/>
      <c r="N50" s="11"/>
      <c r="O50" s="11"/>
    </row>
    <row r="51" spans="1:15" ht="23.25" customHeight="1" x14ac:dyDescent="0.25">
      <c r="A51" s="10" t="s">
        <v>1</v>
      </c>
      <c r="B51" s="11"/>
      <c r="C51" s="11"/>
      <c r="D51" s="11"/>
      <c r="E51" s="11"/>
      <c r="F51" s="11"/>
      <c r="G51" s="11"/>
      <c r="I51" s="10" t="s">
        <v>1</v>
      </c>
      <c r="J51" s="11"/>
      <c r="K51" s="11"/>
      <c r="L51" s="11"/>
      <c r="M51" s="11"/>
      <c r="N51" s="11"/>
      <c r="O51" s="11"/>
    </row>
    <row r="52" spans="1:15" ht="23.25" customHeight="1" x14ac:dyDescent="0.25">
      <c r="A52" s="10" t="s">
        <v>2</v>
      </c>
      <c r="B52" s="11"/>
      <c r="C52" s="11"/>
      <c r="D52" s="11"/>
      <c r="E52" s="11"/>
      <c r="F52" s="11"/>
      <c r="G52" s="11"/>
      <c r="I52" s="10" t="s">
        <v>2</v>
      </c>
      <c r="J52" s="11"/>
      <c r="K52" s="11"/>
      <c r="L52" s="11"/>
      <c r="M52" s="11"/>
      <c r="N52" s="11"/>
      <c r="O52" s="11"/>
    </row>
    <row r="53" spans="1:15" ht="15" x14ac:dyDescent="0.25">
      <c r="A53" s="11"/>
      <c r="B53" s="11"/>
      <c r="C53" s="11"/>
      <c r="D53" s="13" t="s">
        <v>138</v>
      </c>
      <c r="E53" s="14" t="s">
        <v>370</v>
      </c>
      <c r="F53" s="11"/>
      <c r="G53" s="11"/>
      <c r="I53" s="11"/>
      <c r="J53" s="11"/>
      <c r="K53" s="11"/>
      <c r="L53" s="13" t="s">
        <v>138</v>
      </c>
      <c r="M53" s="14" t="s">
        <v>371</v>
      </c>
      <c r="N53" s="11"/>
      <c r="O53" s="11"/>
    </row>
    <row r="55" spans="1:15" ht="27.75" customHeight="1" x14ac:dyDescent="0.2">
      <c r="A55" s="15" t="s">
        <v>3</v>
      </c>
      <c r="B55" s="15" t="s">
        <v>4</v>
      </c>
      <c r="C55" s="16" t="s">
        <v>1085</v>
      </c>
      <c r="D55" s="15" t="s">
        <v>5</v>
      </c>
      <c r="E55" s="95" t="s">
        <v>6</v>
      </c>
      <c r="F55" s="95"/>
      <c r="G55" s="15" t="s">
        <v>7</v>
      </c>
      <c r="H55" s="17"/>
      <c r="I55" s="15" t="s">
        <v>3</v>
      </c>
      <c r="J55" s="15" t="s">
        <v>4</v>
      </c>
      <c r="K55" s="16" t="s">
        <v>1085</v>
      </c>
      <c r="L55" s="15" t="s">
        <v>5</v>
      </c>
      <c r="M55" s="95" t="s">
        <v>6</v>
      </c>
      <c r="N55" s="95"/>
      <c r="O55" s="15" t="s">
        <v>7</v>
      </c>
    </row>
    <row r="56" spans="1:15" s="17" customFormat="1" ht="31.5" customHeight="1" x14ac:dyDescent="0.25">
      <c r="A56" s="18">
        <v>1</v>
      </c>
      <c r="B56" s="52">
        <v>18197003</v>
      </c>
      <c r="C56" s="52" t="s">
        <v>488</v>
      </c>
      <c r="D56" s="53" t="s">
        <v>489</v>
      </c>
      <c r="E56" s="54" t="s">
        <v>10</v>
      </c>
      <c r="F56" s="54"/>
      <c r="G56" s="24"/>
      <c r="I56" s="18">
        <v>1</v>
      </c>
      <c r="J56" s="52">
        <v>18197002</v>
      </c>
      <c r="K56" s="52" t="s">
        <v>540</v>
      </c>
      <c r="L56" s="53" t="s">
        <v>541</v>
      </c>
      <c r="M56" s="54" t="s">
        <v>10</v>
      </c>
      <c r="N56" s="54"/>
      <c r="O56" s="24"/>
    </row>
    <row r="57" spans="1:15" s="17" customFormat="1" ht="31.5" customHeight="1" x14ac:dyDescent="0.25">
      <c r="A57" s="18">
        <v>2</v>
      </c>
      <c r="B57" s="52">
        <v>18197010</v>
      </c>
      <c r="C57" s="52" t="s">
        <v>490</v>
      </c>
      <c r="D57" s="53" t="s">
        <v>491</v>
      </c>
      <c r="E57" s="54" t="s">
        <v>10</v>
      </c>
      <c r="F57" s="54"/>
      <c r="G57" s="24"/>
      <c r="I57" s="18">
        <v>2</v>
      </c>
      <c r="J57" s="52">
        <v>18197004</v>
      </c>
      <c r="K57" s="52" t="s">
        <v>542</v>
      </c>
      <c r="L57" s="53" t="s">
        <v>586</v>
      </c>
      <c r="M57" s="54" t="s">
        <v>10</v>
      </c>
      <c r="N57" s="54"/>
      <c r="O57" s="24"/>
    </row>
    <row r="58" spans="1:15" s="17" customFormat="1" ht="31.5" customHeight="1" x14ac:dyDescent="0.25">
      <c r="A58" s="18">
        <v>3</v>
      </c>
      <c r="B58" s="52">
        <v>18197011</v>
      </c>
      <c r="C58" s="52" t="s">
        <v>492</v>
      </c>
      <c r="D58" s="53" t="s">
        <v>493</v>
      </c>
      <c r="E58" s="54" t="s">
        <v>10</v>
      </c>
      <c r="F58" s="54"/>
      <c r="G58" s="24"/>
      <c r="I58" s="18">
        <v>3</v>
      </c>
      <c r="J58" s="52">
        <v>18197015</v>
      </c>
      <c r="K58" s="52" t="s">
        <v>543</v>
      </c>
      <c r="L58" s="53" t="s">
        <v>587</v>
      </c>
      <c r="M58" s="54" t="s">
        <v>10</v>
      </c>
      <c r="N58" s="54"/>
      <c r="O58" s="24"/>
    </row>
    <row r="59" spans="1:15" s="17" customFormat="1" ht="31.5" customHeight="1" x14ac:dyDescent="0.25">
      <c r="A59" s="18">
        <v>4</v>
      </c>
      <c r="B59" s="52">
        <v>18197016</v>
      </c>
      <c r="C59" s="52" t="s">
        <v>494</v>
      </c>
      <c r="D59" s="53" t="s">
        <v>495</v>
      </c>
      <c r="E59" s="54" t="s">
        <v>10</v>
      </c>
      <c r="F59" s="54"/>
      <c r="G59" s="24"/>
      <c r="I59" s="18">
        <v>4</v>
      </c>
      <c r="J59" s="52">
        <v>18197143</v>
      </c>
      <c r="K59" s="52" t="s">
        <v>544</v>
      </c>
      <c r="L59" s="53" t="s">
        <v>588</v>
      </c>
      <c r="M59" s="54" t="s">
        <v>10</v>
      </c>
      <c r="N59" s="54"/>
      <c r="O59" s="24"/>
    </row>
    <row r="60" spans="1:15" s="17" customFormat="1" ht="31.5" customHeight="1" x14ac:dyDescent="0.25">
      <c r="A60" s="18">
        <v>5</v>
      </c>
      <c r="B60" s="52">
        <v>18197019</v>
      </c>
      <c r="C60" s="52" t="s">
        <v>496</v>
      </c>
      <c r="D60" s="53" t="s">
        <v>497</v>
      </c>
      <c r="E60" s="54"/>
      <c r="F60" s="54" t="s">
        <v>15</v>
      </c>
      <c r="G60" s="24"/>
      <c r="I60" s="18">
        <v>5</v>
      </c>
      <c r="J60" s="52">
        <v>18197022</v>
      </c>
      <c r="K60" s="52" t="s">
        <v>545</v>
      </c>
      <c r="L60" s="53" t="s">
        <v>589</v>
      </c>
      <c r="M60" s="54"/>
      <c r="N60" s="54" t="s">
        <v>15</v>
      </c>
      <c r="O60" s="24"/>
    </row>
    <row r="61" spans="1:15" s="17" customFormat="1" ht="31.5" customHeight="1" x14ac:dyDescent="0.25">
      <c r="A61" s="18">
        <v>6</v>
      </c>
      <c r="B61" s="52">
        <v>18197024</v>
      </c>
      <c r="C61" s="52" t="s">
        <v>498</v>
      </c>
      <c r="D61" s="53" t="s">
        <v>499</v>
      </c>
      <c r="E61" s="54" t="s">
        <v>10</v>
      </c>
      <c r="F61" s="54"/>
      <c r="G61" s="24"/>
      <c r="I61" s="18">
        <v>6</v>
      </c>
      <c r="J61" s="52">
        <v>18197026</v>
      </c>
      <c r="K61" s="52" t="s">
        <v>546</v>
      </c>
      <c r="L61" s="53" t="s">
        <v>547</v>
      </c>
      <c r="M61" s="54" t="s">
        <v>10</v>
      </c>
      <c r="N61" s="54"/>
      <c r="O61" s="24"/>
    </row>
    <row r="62" spans="1:15" s="17" customFormat="1" ht="31.5" customHeight="1" x14ac:dyDescent="0.25">
      <c r="A62" s="18">
        <v>7</v>
      </c>
      <c r="B62" s="52">
        <v>18197029</v>
      </c>
      <c r="C62" s="52" t="s">
        <v>500</v>
      </c>
      <c r="D62" s="53" t="s">
        <v>501</v>
      </c>
      <c r="E62" s="54" t="s">
        <v>10</v>
      </c>
      <c r="F62" s="54"/>
      <c r="G62" s="24"/>
      <c r="I62" s="18">
        <v>7</v>
      </c>
      <c r="J62" s="52">
        <v>18197033</v>
      </c>
      <c r="K62" s="52" t="s">
        <v>548</v>
      </c>
      <c r="L62" s="53" t="s">
        <v>590</v>
      </c>
      <c r="M62" s="54"/>
      <c r="N62" s="54" t="s">
        <v>15</v>
      </c>
      <c r="O62" s="24"/>
    </row>
    <row r="63" spans="1:15" s="17" customFormat="1" ht="31.5" customHeight="1" x14ac:dyDescent="0.25">
      <c r="A63" s="18">
        <v>8</v>
      </c>
      <c r="B63" s="52">
        <v>18197031</v>
      </c>
      <c r="C63" s="52" t="s">
        <v>502</v>
      </c>
      <c r="D63" s="53" t="s">
        <v>537</v>
      </c>
      <c r="E63" s="54"/>
      <c r="F63" s="54" t="s">
        <v>15</v>
      </c>
      <c r="G63" s="24"/>
      <c r="I63" s="18">
        <v>8</v>
      </c>
      <c r="J63" s="52">
        <v>18197148</v>
      </c>
      <c r="K63" s="52" t="s">
        <v>549</v>
      </c>
      <c r="L63" s="53" t="s">
        <v>591</v>
      </c>
      <c r="M63" s="54" t="s">
        <v>10</v>
      </c>
      <c r="N63" s="54"/>
      <c r="O63" s="24"/>
    </row>
    <row r="64" spans="1:15" s="17" customFormat="1" ht="31.5" customHeight="1" x14ac:dyDescent="0.25">
      <c r="A64" s="18">
        <v>9</v>
      </c>
      <c r="B64" s="52">
        <v>18197046</v>
      </c>
      <c r="C64" s="52" t="s">
        <v>503</v>
      </c>
      <c r="D64" s="53" t="s">
        <v>504</v>
      </c>
      <c r="E64" s="54" t="s">
        <v>10</v>
      </c>
      <c r="F64" s="54"/>
      <c r="G64" s="24"/>
      <c r="I64" s="18">
        <v>9</v>
      </c>
      <c r="J64" s="52">
        <v>18197042</v>
      </c>
      <c r="K64" s="52" t="s">
        <v>550</v>
      </c>
      <c r="L64" s="53" t="s">
        <v>551</v>
      </c>
      <c r="M64" s="54"/>
      <c r="N64" s="54" t="s">
        <v>15</v>
      </c>
      <c r="O64" s="24"/>
    </row>
    <row r="65" spans="1:15" s="17" customFormat="1" ht="31.5" customHeight="1" x14ac:dyDescent="0.25">
      <c r="A65" s="18">
        <v>10</v>
      </c>
      <c r="B65" s="52">
        <v>18197050</v>
      </c>
      <c r="C65" s="52" t="s">
        <v>505</v>
      </c>
      <c r="D65" s="53" t="s">
        <v>506</v>
      </c>
      <c r="E65" s="54"/>
      <c r="F65" s="54" t="s">
        <v>15</v>
      </c>
      <c r="G65" s="24"/>
      <c r="I65" s="18">
        <v>10</v>
      </c>
      <c r="J65" s="52">
        <v>18197052</v>
      </c>
      <c r="K65" s="52" t="s">
        <v>552</v>
      </c>
      <c r="L65" s="53" t="s">
        <v>553</v>
      </c>
      <c r="M65" s="54"/>
      <c r="N65" s="54" t="s">
        <v>15</v>
      </c>
      <c r="O65" s="24"/>
    </row>
    <row r="66" spans="1:15" s="17" customFormat="1" ht="31.5" customHeight="1" x14ac:dyDescent="0.25">
      <c r="A66" s="18">
        <v>11</v>
      </c>
      <c r="B66" s="52">
        <v>18197058</v>
      </c>
      <c r="C66" s="52" t="s">
        <v>507</v>
      </c>
      <c r="D66" s="53" t="s">
        <v>508</v>
      </c>
      <c r="E66" s="54" t="s">
        <v>10</v>
      </c>
      <c r="F66" s="54"/>
      <c r="G66" s="24"/>
      <c r="I66" s="18">
        <v>11</v>
      </c>
      <c r="J66" s="52">
        <v>18197053</v>
      </c>
      <c r="K66" s="52" t="s">
        <v>554</v>
      </c>
      <c r="L66" s="53" t="s">
        <v>555</v>
      </c>
      <c r="M66" s="54" t="s">
        <v>10</v>
      </c>
      <c r="N66" s="54"/>
      <c r="O66" s="24"/>
    </row>
    <row r="67" spans="1:15" s="17" customFormat="1" ht="31.5" customHeight="1" x14ac:dyDescent="0.25">
      <c r="A67" s="18">
        <v>12</v>
      </c>
      <c r="B67" s="52">
        <v>18197077</v>
      </c>
      <c r="C67" s="52" t="s">
        <v>509</v>
      </c>
      <c r="D67" s="53" t="s">
        <v>510</v>
      </c>
      <c r="E67" s="54" t="s">
        <v>10</v>
      </c>
      <c r="F67" s="54"/>
      <c r="G67" s="24"/>
      <c r="I67" s="18">
        <v>12</v>
      </c>
      <c r="J67" s="52">
        <v>18197142</v>
      </c>
      <c r="K67" s="52" t="s">
        <v>556</v>
      </c>
      <c r="L67" s="53" t="s">
        <v>592</v>
      </c>
      <c r="M67" s="54"/>
      <c r="N67" s="54" t="s">
        <v>15</v>
      </c>
      <c r="O67" s="24"/>
    </row>
    <row r="68" spans="1:15" s="17" customFormat="1" ht="31.5" customHeight="1" x14ac:dyDescent="0.25">
      <c r="A68" s="18">
        <v>13</v>
      </c>
      <c r="B68" s="52">
        <v>18197078</v>
      </c>
      <c r="C68" s="52" t="s">
        <v>511</v>
      </c>
      <c r="D68" s="53" t="s">
        <v>512</v>
      </c>
      <c r="E68" s="54"/>
      <c r="F68" s="54" t="s">
        <v>15</v>
      </c>
      <c r="G68" s="24"/>
      <c r="I68" s="18">
        <v>13</v>
      </c>
      <c r="J68" s="52">
        <v>18197060</v>
      </c>
      <c r="K68" s="52" t="s">
        <v>557</v>
      </c>
      <c r="L68" s="53" t="s">
        <v>558</v>
      </c>
      <c r="M68" s="54" t="s">
        <v>10</v>
      </c>
      <c r="N68" s="54"/>
      <c r="O68" s="24"/>
    </row>
    <row r="69" spans="1:15" s="17" customFormat="1" ht="31.5" customHeight="1" x14ac:dyDescent="0.25">
      <c r="A69" s="18">
        <v>14</v>
      </c>
      <c r="B69" s="52">
        <v>18197080</v>
      </c>
      <c r="C69" s="52" t="s">
        <v>513</v>
      </c>
      <c r="D69" s="53" t="s">
        <v>538</v>
      </c>
      <c r="E69" s="54"/>
      <c r="F69" s="54" t="s">
        <v>15</v>
      </c>
      <c r="G69" s="24"/>
      <c r="I69" s="18">
        <v>14</v>
      </c>
      <c r="J69" s="52">
        <v>18197064</v>
      </c>
      <c r="K69" s="52" t="s">
        <v>559</v>
      </c>
      <c r="L69" s="53" t="s">
        <v>560</v>
      </c>
      <c r="M69" s="54" t="s">
        <v>10</v>
      </c>
      <c r="N69" s="54"/>
      <c r="O69" s="24"/>
    </row>
    <row r="70" spans="1:15" s="17" customFormat="1" ht="31.5" customHeight="1" x14ac:dyDescent="0.25">
      <c r="A70" s="18">
        <v>15</v>
      </c>
      <c r="B70" s="52">
        <v>18197082</v>
      </c>
      <c r="C70" s="52" t="s">
        <v>514</v>
      </c>
      <c r="D70" s="53" t="s">
        <v>515</v>
      </c>
      <c r="E70" s="54"/>
      <c r="F70" s="54" t="s">
        <v>15</v>
      </c>
      <c r="G70" s="24"/>
      <c r="I70" s="18">
        <v>15</v>
      </c>
      <c r="J70" s="52">
        <v>18197070</v>
      </c>
      <c r="K70" s="52" t="s">
        <v>561</v>
      </c>
      <c r="L70" s="53" t="s">
        <v>562</v>
      </c>
      <c r="M70" s="54" t="s">
        <v>10</v>
      </c>
      <c r="N70" s="54"/>
      <c r="O70" s="24"/>
    </row>
    <row r="71" spans="1:15" s="17" customFormat="1" ht="31.5" customHeight="1" x14ac:dyDescent="0.25">
      <c r="A71" s="18">
        <v>16</v>
      </c>
      <c r="B71" s="52">
        <v>18197083</v>
      </c>
      <c r="C71" s="52" t="s">
        <v>516</v>
      </c>
      <c r="D71" s="53" t="s">
        <v>517</v>
      </c>
      <c r="E71" s="54" t="s">
        <v>10</v>
      </c>
      <c r="F71" s="54"/>
      <c r="G71" s="24"/>
      <c r="I71" s="18">
        <v>16</v>
      </c>
      <c r="J71" s="52">
        <v>18197081</v>
      </c>
      <c r="K71" s="52" t="s">
        <v>563</v>
      </c>
      <c r="L71" s="53" t="s">
        <v>593</v>
      </c>
      <c r="M71" s="54" t="s">
        <v>10</v>
      </c>
      <c r="N71" s="54"/>
      <c r="O71" s="24"/>
    </row>
    <row r="72" spans="1:15" s="17" customFormat="1" ht="31.5" customHeight="1" x14ac:dyDescent="0.25">
      <c r="A72" s="18">
        <v>17</v>
      </c>
      <c r="B72" s="52">
        <v>18197091</v>
      </c>
      <c r="C72" s="52" t="s">
        <v>518</v>
      </c>
      <c r="D72" s="53" t="s">
        <v>519</v>
      </c>
      <c r="E72" s="54"/>
      <c r="F72" s="54" t="s">
        <v>15</v>
      </c>
      <c r="G72" s="24"/>
      <c r="I72" s="18">
        <v>17</v>
      </c>
      <c r="J72" s="52">
        <v>18197088</v>
      </c>
      <c r="K72" s="52" t="s">
        <v>564</v>
      </c>
      <c r="L72" s="53" t="s">
        <v>565</v>
      </c>
      <c r="M72" s="54"/>
      <c r="N72" s="54" t="s">
        <v>15</v>
      </c>
      <c r="O72" s="24"/>
    </row>
    <row r="73" spans="1:15" s="17" customFormat="1" ht="31.5" customHeight="1" x14ac:dyDescent="0.25">
      <c r="A73" s="18">
        <v>18</v>
      </c>
      <c r="B73" s="52">
        <v>18197093</v>
      </c>
      <c r="C73" s="52" t="s">
        <v>520</v>
      </c>
      <c r="D73" s="53" t="s">
        <v>521</v>
      </c>
      <c r="E73" s="54"/>
      <c r="F73" s="54" t="s">
        <v>15</v>
      </c>
      <c r="G73" s="24"/>
      <c r="I73" s="18">
        <v>18</v>
      </c>
      <c r="J73" s="52">
        <v>18197095</v>
      </c>
      <c r="K73" s="52" t="s">
        <v>566</v>
      </c>
      <c r="L73" s="53" t="s">
        <v>567</v>
      </c>
      <c r="M73" s="54"/>
      <c r="N73" s="54" t="s">
        <v>15</v>
      </c>
      <c r="O73" s="24"/>
    </row>
    <row r="74" spans="1:15" s="17" customFormat="1" ht="31.5" customHeight="1" x14ac:dyDescent="0.25">
      <c r="A74" s="18">
        <v>19</v>
      </c>
      <c r="B74" s="52">
        <v>18197097</v>
      </c>
      <c r="C74" s="52" t="s">
        <v>522</v>
      </c>
      <c r="D74" s="53" t="s">
        <v>523</v>
      </c>
      <c r="E74" s="54" t="s">
        <v>10</v>
      </c>
      <c r="F74" s="54"/>
      <c r="G74" s="24"/>
      <c r="I74" s="18">
        <v>19</v>
      </c>
      <c r="J74" s="52">
        <v>18197098</v>
      </c>
      <c r="K74" s="52" t="s">
        <v>568</v>
      </c>
      <c r="L74" s="53" t="s">
        <v>569</v>
      </c>
      <c r="M74" s="54"/>
      <c r="N74" s="55" t="s">
        <v>15</v>
      </c>
      <c r="O74" s="24"/>
    </row>
    <row r="75" spans="1:15" s="17" customFormat="1" ht="31.5" customHeight="1" x14ac:dyDescent="0.25">
      <c r="A75" s="18">
        <v>20</v>
      </c>
      <c r="B75" s="52">
        <v>18197101</v>
      </c>
      <c r="C75" s="52" t="s">
        <v>524</v>
      </c>
      <c r="D75" s="53" t="s">
        <v>539</v>
      </c>
      <c r="E75" s="54" t="s">
        <v>10</v>
      </c>
      <c r="F75" s="55"/>
      <c r="G75" s="24"/>
      <c r="I75" s="18">
        <v>20</v>
      </c>
      <c r="J75" s="52">
        <v>18197139</v>
      </c>
      <c r="K75" s="52" t="s">
        <v>570</v>
      </c>
      <c r="L75" s="53" t="s">
        <v>594</v>
      </c>
      <c r="M75" s="54"/>
      <c r="N75" s="54" t="s">
        <v>15</v>
      </c>
      <c r="O75" s="24"/>
    </row>
    <row r="76" spans="1:15" s="17" customFormat="1" ht="31.5" customHeight="1" x14ac:dyDescent="0.25">
      <c r="A76" s="18">
        <v>21</v>
      </c>
      <c r="B76" s="52">
        <v>18197108</v>
      </c>
      <c r="C76" s="52" t="s">
        <v>525</v>
      </c>
      <c r="D76" s="53" t="s">
        <v>526</v>
      </c>
      <c r="E76" s="54" t="s">
        <v>10</v>
      </c>
      <c r="F76" s="54"/>
      <c r="G76" s="24"/>
      <c r="I76" s="18">
        <v>21</v>
      </c>
      <c r="J76" s="52">
        <v>18197105</v>
      </c>
      <c r="K76" s="52" t="s">
        <v>571</v>
      </c>
      <c r="L76" s="53" t="s">
        <v>572</v>
      </c>
      <c r="M76" s="54" t="s">
        <v>10</v>
      </c>
      <c r="N76" s="64"/>
      <c r="O76" s="24"/>
    </row>
    <row r="77" spans="1:15" s="17" customFormat="1" ht="31.5" customHeight="1" x14ac:dyDescent="0.25">
      <c r="A77" s="18">
        <v>22</v>
      </c>
      <c r="B77" s="52">
        <v>18197111</v>
      </c>
      <c r="C77" s="52" t="s">
        <v>527</v>
      </c>
      <c r="D77" s="53" t="s">
        <v>528</v>
      </c>
      <c r="E77" s="54"/>
      <c r="F77" s="54" t="s">
        <v>15</v>
      </c>
      <c r="G77" s="24"/>
      <c r="I77" s="18">
        <v>22</v>
      </c>
      <c r="J77" s="52">
        <v>18197106</v>
      </c>
      <c r="K77" s="52" t="s">
        <v>573</v>
      </c>
      <c r="L77" s="53" t="s">
        <v>595</v>
      </c>
      <c r="M77" s="54" t="s">
        <v>10</v>
      </c>
      <c r="N77" s="54"/>
      <c r="O77" s="24"/>
    </row>
    <row r="78" spans="1:15" s="17" customFormat="1" ht="31.5" customHeight="1" x14ac:dyDescent="0.25">
      <c r="A78" s="18">
        <v>23</v>
      </c>
      <c r="B78" s="52">
        <v>18197117</v>
      </c>
      <c r="C78" s="52" t="s">
        <v>529</v>
      </c>
      <c r="D78" s="53" t="s">
        <v>530</v>
      </c>
      <c r="E78" s="54"/>
      <c r="F78" s="54" t="s">
        <v>15</v>
      </c>
      <c r="G78" s="24"/>
      <c r="I78" s="18">
        <v>23</v>
      </c>
      <c r="J78" s="52">
        <v>18197140</v>
      </c>
      <c r="K78" s="52" t="s">
        <v>574</v>
      </c>
      <c r="L78" s="53" t="s">
        <v>575</v>
      </c>
      <c r="M78" s="54" t="s">
        <v>10</v>
      </c>
      <c r="N78" s="54"/>
      <c r="O78" s="24"/>
    </row>
    <row r="79" spans="1:15" s="17" customFormat="1" ht="31.5" customHeight="1" x14ac:dyDescent="0.25">
      <c r="A79" s="18">
        <v>24</v>
      </c>
      <c r="B79" s="52">
        <v>18197125</v>
      </c>
      <c r="C79" s="52" t="s">
        <v>531</v>
      </c>
      <c r="D79" s="53" t="s">
        <v>532</v>
      </c>
      <c r="E79" s="54"/>
      <c r="F79" s="54" t="s">
        <v>15</v>
      </c>
      <c r="G79" s="24"/>
      <c r="I79" s="18">
        <v>24</v>
      </c>
      <c r="J79" s="52">
        <v>18197112</v>
      </c>
      <c r="K79" s="52" t="s">
        <v>576</v>
      </c>
      <c r="L79" s="53" t="s">
        <v>577</v>
      </c>
      <c r="M79" s="54"/>
      <c r="N79" s="54" t="s">
        <v>15</v>
      </c>
      <c r="O79" s="24"/>
    </row>
    <row r="80" spans="1:15" s="17" customFormat="1" ht="31.5" customHeight="1" x14ac:dyDescent="0.25">
      <c r="A80" s="18">
        <v>25</v>
      </c>
      <c r="B80" s="52">
        <v>18197127</v>
      </c>
      <c r="C80" s="52" t="s">
        <v>533</v>
      </c>
      <c r="D80" s="53" t="s">
        <v>534</v>
      </c>
      <c r="E80" s="54"/>
      <c r="F80" s="54" t="s">
        <v>15</v>
      </c>
      <c r="G80" s="24"/>
      <c r="I80" s="18">
        <v>25</v>
      </c>
      <c r="J80" s="52">
        <v>18197113</v>
      </c>
      <c r="K80" s="52" t="s">
        <v>578</v>
      </c>
      <c r="L80" s="53" t="s">
        <v>579</v>
      </c>
      <c r="M80" s="54" t="s">
        <v>10</v>
      </c>
      <c r="N80" s="54"/>
      <c r="O80" s="24"/>
    </row>
    <row r="81" spans="1:15" s="17" customFormat="1" ht="31.5" customHeight="1" x14ac:dyDescent="0.25">
      <c r="A81" s="18">
        <v>26</v>
      </c>
      <c r="B81" s="52">
        <v>18197132</v>
      </c>
      <c r="C81" s="52" t="s">
        <v>535</v>
      </c>
      <c r="D81" s="53" t="s">
        <v>536</v>
      </c>
      <c r="E81" s="54" t="s">
        <v>10</v>
      </c>
      <c r="F81" s="54"/>
      <c r="G81" s="24"/>
      <c r="I81" s="18">
        <v>26</v>
      </c>
      <c r="J81" s="52">
        <v>18197119</v>
      </c>
      <c r="K81" s="52" t="s">
        <v>580</v>
      </c>
      <c r="L81" s="53" t="s">
        <v>581</v>
      </c>
      <c r="M81" s="55"/>
      <c r="N81" s="55" t="s">
        <v>15</v>
      </c>
      <c r="O81" s="24"/>
    </row>
    <row r="82" spans="1:15" s="17" customFormat="1" ht="31.5" customHeight="1" x14ac:dyDescent="0.25">
      <c r="A82" s="18">
        <v>27</v>
      </c>
      <c r="B82" s="38"/>
      <c r="C82" s="20"/>
      <c r="D82" s="26"/>
      <c r="E82" s="39"/>
      <c r="F82" s="40"/>
      <c r="G82" s="24"/>
      <c r="I82" s="18">
        <v>27</v>
      </c>
      <c r="J82" s="52">
        <v>18197120</v>
      </c>
      <c r="K82" s="52" t="s">
        <v>582</v>
      </c>
      <c r="L82" s="53" t="s">
        <v>583</v>
      </c>
      <c r="M82" s="55"/>
      <c r="N82" s="55" t="s">
        <v>15</v>
      </c>
      <c r="O82" s="24"/>
    </row>
    <row r="83" spans="1:15" s="17" customFormat="1" ht="31.5" customHeight="1" x14ac:dyDescent="0.25">
      <c r="A83" s="18">
        <v>28</v>
      </c>
      <c r="B83" s="38"/>
      <c r="C83" s="20"/>
      <c r="D83" s="26"/>
      <c r="E83" s="40"/>
      <c r="F83" s="39"/>
      <c r="G83" s="24"/>
      <c r="I83" s="18">
        <v>28</v>
      </c>
      <c r="J83" s="56">
        <v>18197128</v>
      </c>
      <c r="K83" s="56" t="s">
        <v>584</v>
      </c>
      <c r="L83" s="57" t="s">
        <v>585</v>
      </c>
      <c r="M83" s="65" t="s">
        <v>10</v>
      </c>
      <c r="N83" s="55"/>
      <c r="O83" s="24"/>
    </row>
    <row r="84" spans="1:15" s="17" customFormat="1" ht="31.5" customHeight="1" x14ac:dyDescent="0.25">
      <c r="A84" s="18">
        <v>29</v>
      </c>
      <c r="B84" s="38"/>
      <c r="C84" s="20"/>
      <c r="D84" s="26"/>
      <c r="E84" s="39"/>
      <c r="F84" s="40"/>
      <c r="G84" s="24"/>
      <c r="I84" s="18">
        <v>29</v>
      </c>
      <c r="J84" s="38"/>
      <c r="K84" s="19"/>
      <c r="L84" s="26"/>
      <c r="M84" s="39"/>
      <c r="N84" s="40"/>
      <c r="O84" s="24"/>
    </row>
    <row r="85" spans="1:15" s="17" customFormat="1" ht="31.5" customHeight="1" x14ac:dyDescent="0.25">
      <c r="A85" s="18">
        <v>30</v>
      </c>
      <c r="B85" s="38"/>
      <c r="C85" s="20"/>
      <c r="D85" s="26"/>
      <c r="E85" s="39"/>
      <c r="F85" s="40"/>
      <c r="G85" s="24"/>
      <c r="I85" s="18">
        <v>30</v>
      </c>
      <c r="J85" s="38"/>
      <c r="K85" s="19"/>
      <c r="L85" s="26"/>
      <c r="M85" s="40"/>
      <c r="N85" s="39"/>
      <c r="O85" s="24"/>
    </row>
    <row r="86" spans="1:15" s="17" customFormat="1" ht="31.5" customHeight="1" x14ac:dyDescent="0.25">
      <c r="A86" s="18">
        <v>31</v>
      </c>
      <c r="B86" s="38"/>
      <c r="C86" s="20"/>
      <c r="D86" s="41"/>
      <c r="E86" s="40"/>
      <c r="F86" s="39"/>
      <c r="G86" s="24"/>
      <c r="I86" s="18">
        <v>31</v>
      </c>
      <c r="J86" s="38"/>
      <c r="K86" s="20"/>
      <c r="L86" s="26"/>
      <c r="M86" s="40"/>
      <c r="N86" s="39"/>
      <c r="O86" s="24"/>
    </row>
    <row r="87" spans="1:15" s="17" customFormat="1" ht="31.5" customHeight="1" x14ac:dyDescent="0.25">
      <c r="A87" s="18">
        <v>32</v>
      </c>
      <c r="B87" s="38"/>
      <c r="C87" s="20"/>
      <c r="D87" s="26"/>
      <c r="E87" s="40"/>
      <c r="F87" s="39"/>
      <c r="G87" s="24"/>
      <c r="I87" s="18">
        <v>32</v>
      </c>
      <c r="J87" s="38"/>
      <c r="K87" s="20"/>
      <c r="L87" s="26"/>
      <c r="M87" s="40"/>
      <c r="N87" s="39"/>
      <c r="O87" s="24"/>
    </row>
    <row r="88" spans="1:15" ht="30.75" customHeight="1" x14ac:dyDescent="0.2">
      <c r="A88" s="92" t="s">
        <v>69</v>
      </c>
      <c r="B88" s="93"/>
      <c r="C88" s="93"/>
      <c r="D88" s="94"/>
      <c r="E88" s="15">
        <f>COUNTA(E56:E87)</f>
        <v>14</v>
      </c>
      <c r="F88" s="15">
        <f>COUNTA(F56:F87)</f>
        <v>12</v>
      </c>
      <c r="G88" s="24"/>
      <c r="H88" s="17"/>
      <c r="I88" s="92" t="s">
        <v>69</v>
      </c>
      <c r="J88" s="93"/>
      <c r="K88" s="93"/>
      <c r="L88" s="94"/>
      <c r="M88" s="15">
        <f>COUNTA(M56:M87)</f>
        <v>16</v>
      </c>
      <c r="N88" s="15">
        <f>COUNTA(N56:N87)</f>
        <v>12</v>
      </c>
      <c r="O88" s="30"/>
    </row>
    <row r="92" spans="1:15" x14ac:dyDescent="0.2">
      <c r="A92" s="31"/>
      <c r="B92" s="31"/>
      <c r="C92" s="31"/>
      <c r="D92" s="32" t="s">
        <v>70</v>
      </c>
      <c r="I92" s="31"/>
      <c r="J92" s="31"/>
      <c r="K92" s="31"/>
      <c r="L92" s="32" t="s">
        <v>70</v>
      </c>
    </row>
    <row r="93" spans="1:15" x14ac:dyDescent="0.2">
      <c r="A93" s="33" t="s">
        <v>71</v>
      </c>
      <c r="B93" s="34"/>
      <c r="C93" s="34"/>
      <c r="D93" s="32" t="s">
        <v>72</v>
      </c>
      <c r="I93" s="33" t="s">
        <v>71</v>
      </c>
      <c r="J93" s="34"/>
      <c r="K93" s="34"/>
      <c r="L93" s="32" t="s">
        <v>72</v>
      </c>
    </row>
    <row r="94" spans="1:15" x14ac:dyDescent="0.2">
      <c r="A94" s="33"/>
      <c r="B94" s="34"/>
      <c r="C94" s="34"/>
      <c r="D94" s="32"/>
      <c r="I94" s="33"/>
      <c r="J94" s="34"/>
      <c r="K94" s="34"/>
      <c r="L94" s="32"/>
    </row>
    <row r="95" spans="1:15" x14ac:dyDescent="0.2">
      <c r="A95" s="33"/>
      <c r="B95" s="34"/>
      <c r="C95" s="34"/>
      <c r="D95" s="32"/>
      <c r="I95" s="33"/>
      <c r="J95" s="34"/>
      <c r="K95" s="34"/>
      <c r="L95" s="32"/>
    </row>
    <row r="96" spans="1:15" x14ac:dyDescent="0.2">
      <c r="A96" s="33"/>
      <c r="B96" s="34"/>
      <c r="C96" s="34"/>
      <c r="D96" s="32"/>
      <c r="I96" s="33"/>
      <c r="J96" s="34"/>
      <c r="K96" s="34"/>
      <c r="L96" s="32"/>
    </row>
    <row r="97" spans="1:15" x14ac:dyDescent="0.2">
      <c r="A97" s="35" t="s">
        <v>1118</v>
      </c>
      <c r="B97" s="34"/>
      <c r="C97" s="34"/>
      <c r="D97" s="36" t="s">
        <v>74</v>
      </c>
      <c r="I97" s="35" t="s">
        <v>1120</v>
      </c>
      <c r="J97" s="34"/>
      <c r="K97" s="34"/>
      <c r="L97" s="36" t="s">
        <v>74</v>
      </c>
    </row>
    <row r="98" spans="1:15" x14ac:dyDescent="0.2">
      <c r="A98" s="37" t="s">
        <v>1119</v>
      </c>
      <c r="B98" s="34"/>
      <c r="C98" s="34"/>
      <c r="D98" s="32" t="s">
        <v>75</v>
      </c>
      <c r="I98" s="37" t="s">
        <v>1121</v>
      </c>
      <c r="J98" s="34"/>
      <c r="K98" s="34"/>
      <c r="L98" s="32" t="s">
        <v>75</v>
      </c>
    </row>
    <row r="99" spans="1:15" ht="23.25" customHeight="1" x14ac:dyDescent="0.25">
      <c r="A99" s="10" t="s">
        <v>372</v>
      </c>
      <c r="B99" s="11"/>
      <c r="C99" s="11"/>
      <c r="D99" s="11"/>
      <c r="E99" s="11"/>
      <c r="F99" s="11"/>
      <c r="G99" s="11"/>
      <c r="I99" s="10" t="s">
        <v>373</v>
      </c>
      <c r="J99" s="11"/>
      <c r="K99" s="11"/>
      <c r="L99" s="11"/>
      <c r="M99" s="11"/>
      <c r="N99" s="11"/>
      <c r="O99" s="11"/>
    </row>
    <row r="100" spans="1:15" ht="23.25" customHeight="1" x14ac:dyDescent="0.25">
      <c r="A100" s="10" t="s">
        <v>1</v>
      </c>
      <c r="B100" s="11"/>
      <c r="C100" s="11"/>
      <c r="D100" s="11"/>
      <c r="E100" s="11"/>
      <c r="F100" s="11"/>
      <c r="G100" s="11"/>
      <c r="I100" s="10" t="s">
        <v>1</v>
      </c>
      <c r="J100" s="11"/>
      <c r="K100" s="11"/>
      <c r="L100" s="11"/>
      <c r="M100" s="11"/>
      <c r="N100" s="11"/>
      <c r="O100" s="11"/>
    </row>
    <row r="101" spans="1:15" ht="23.25" customHeight="1" x14ac:dyDescent="0.25">
      <c r="A101" s="10" t="s">
        <v>2</v>
      </c>
      <c r="B101" s="11"/>
      <c r="C101" s="11"/>
      <c r="D101" s="11"/>
      <c r="E101" s="11"/>
      <c r="F101" s="11"/>
      <c r="G101" s="11"/>
      <c r="I101" s="10" t="s">
        <v>2</v>
      </c>
      <c r="J101" s="11"/>
      <c r="K101" s="11"/>
      <c r="L101" s="11"/>
      <c r="M101" s="11"/>
      <c r="N101" s="11"/>
      <c r="O101" s="11"/>
    </row>
    <row r="102" spans="1:15" ht="15" x14ac:dyDescent="0.25">
      <c r="A102" s="11"/>
      <c r="B102" s="11"/>
      <c r="C102" s="11"/>
      <c r="D102" s="13" t="s">
        <v>138</v>
      </c>
      <c r="E102" s="14" t="s">
        <v>374</v>
      </c>
      <c r="F102" s="11"/>
      <c r="G102" s="11"/>
      <c r="I102" s="11"/>
      <c r="J102" s="11"/>
      <c r="K102" s="11"/>
      <c r="L102" s="13" t="s">
        <v>138</v>
      </c>
      <c r="M102" s="14" t="s">
        <v>375</v>
      </c>
      <c r="N102" s="11"/>
      <c r="O102" s="11"/>
    </row>
    <row r="104" spans="1:15" ht="27.75" customHeight="1" x14ac:dyDescent="0.2">
      <c r="A104" s="15" t="s">
        <v>3</v>
      </c>
      <c r="B104" s="15" t="s">
        <v>4</v>
      </c>
      <c r="C104" s="16" t="s">
        <v>1085</v>
      </c>
      <c r="D104" s="15" t="s">
        <v>5</v>
      </c>
      <c r="E104" s="95" t="s">
        <v>6</v>
      </c>
      <c r="F104" s="95"/>
      <c r="G104" s="15" t="s">
        <v>7</v>
      </c>
      <c r="H104" s="17"/>
      <c r="I104" s="15" t="s">
        <v>3</v>
      </c>
      <c r="J104" s="15" t="s">
        <v>4</v>
      </c>
      <c r="K104" s="16" t="s">
        <v>1085</v>
      </c>
      <c r="L104" s="15" t="s">
        <v>5</v>
      </c>
      <c r="M104" s="95" t="s">
        <v>6</v>
      </c>
      <c r="N104" s="95"/>
      <c r="O104" s="15" t="s">
        <v>7</v>
      </c>
    </row>
    <row r="105" spans="1:15" s="17" customFormat="1" ht="31.5" customHeight="1" x14ac:dyDescent="0.25">
      <c r="A105" s="18">
        <v>1</v>
      </c>
      <c r="B105" s="52">
        <v>18198146</v>
      </c>
      <c r="C105" s="52" t="s">
        <v>596</v>
      </c>
      <c r="D105" s="53" t="s">
        <v>597</v>
      </c>
      <c r="E105" s="54" t="s">
        <v>10</v>
      </c>
      <c r="F105" s="54"/>
      <c r="G105" s="24"/>
      <c r="I105" s="18">
        <v>1</v>
      </c>
      <c r="J105" s="38"/>
      <c r="K105" s="19"/>
      <c r="L105" s="26"/>
      <c r="M105" s="39"/>
      <c r="N105" s="40"/>
      <c r="O105" s="24"/>
    </row>
    <row r="106" spans="1:15" s="17" customFormat="1" ht="31.5" customHeight="1" x14ac:dyDescent="0.25">
      <c r="A106" s="18">
        <v>2</v>
      </c>
      <c r="B106" s="52">
        <v>18197006</v>
      </c>
      <c r="C106" s="52" t="s">
        <v>598</v>
      </c>
      <c r="D106" s="53" t="s">
        <v>599</v>
      </c>
      <c r="E106" s="54" t="s">
        <v>10</v>
      </c>
      <c r="F106" s="54"/>
      <c r="G106" s="24"/>
      <c r="I106" s="18">
        <v>2</v>
      </c>
      <c r="J106" s="38"/>
      <c r="K106" s="20"/>
      <c r="L106" s="26"/>
      <c r="M106" s="40"/>
      <c r="N106" s="39"/>
      <c r="O106" s="24"/>
    </row>
    <row r="107" spans="1:15" s="17" customFormat="1" ht="31.5" customHeight="1" x14ac:dyDescent="0.25">
      <c r="A107" s="18">
        <v>3</v>
      </c>
      <c r="B107" s="52">
        <v>18197138</v>
      </c>
      <c r="C107" s="52" t="s">
        <v>600</v>
      </c>
      <c r="D107" s="53" t="s">
        <v>601</v>
      </c>
      <c r="E107" s="54" t="s">
        <v>10</v>
      </c>
      <c r="F107" s="54"/>
      <c r="G107" s="24"/>
      <c r="I107" s="18">
        <v>3</v>
      </c>
      <c r="J107" s="38"/>
      <c r="K107" s="20"/>
      <c r="L107" s="26"/>
      <c r="M107" s="40"/>
      <c r="N107" s="39"/>
      <c r="O107" s="24"/>
    </row>
    <row r="108" spans="1:15" s="17" customFormat="1" ht="31.5" customHeight="1" x14ac:dyDescent="0.25">
      <c r="A108" s="18">
        <v>4</v>
      </c>
      <c r="B108" s="52">
        <v>18197020</v>
      </c>
      <c r="C108" s="52" t="s">
        <v>602</v>
      </c>
      <c r="D108" s="53" t="s">
        <v>638</v>
      </c>
      <c r="E108" s="54" t="s">
        <v>10</v>
      </c>
      <c r="F108" s="54"/>
      <c r="G108" s="24"/>
      <c r="I108" s="18">
        <v>4</v>
      </c>
      <c r="J108" s="38"/>
      <c r="K108" s="20"/>
      <c r="L108" s="26"/>
      <c r="M108" s="39"/>
      <c r="N108" s="40"/>
      <c r="O108" s="24"/>
    </row>
    <row r="109" spans="1:15" s="17" customFormat="1" ht="31.5" customHeight="1" x14ac:dyDescent="0.25">
      <c r="A109" s="18">
        <v>5</v>
      </c>
      <c r="B109" s="52">
        <v>18197023</v>
      </c>
      <c r="C109" s="52" t="s">
        <v>603</v>
      </c>
      <c r="D109" s="53" t="s">
        <v>604</v>
      </c>
      <c r="E109" s="54"/>
      <c r="F109" s="54" t="s">
        <v>15</v>
      </c>
      <c r="G109" s="24"/>
      <c r="I109" s="18">
        <v>5</v>
      </c>
      <c r="J109" s="38"/>
      <c r="K109" s="19"/>
      <c r="L109" s="26"/>
      <c r="M109" s="40"/>
      <c r="N109" s="39"/>
      <c r="O109" s="24"/>
    </row>
    <row r="110" spans="1:15" s="17" customFormat="1" ht="31.5" customHeight="1" x14ac:dyDescent="0.25">
      <c r="A110" s="18">
        <v>6</v>
      </c>
      <c r="B110" s="52">
        <v>18197025</v>
      </c>
      <c r="C110" s="52" t="s">
        <v>605</v>
      </c>
      <c r="D110" s="53" t="s">
        <v>606</v>
      </c>
      <c r="E110" s="54" t="s">
        <v>10</v>
      </c>
      <c r="F110" s="54"/>
      <c r="G110" s="24"/>
      <c r="I110" s="18">
        <v>6</v>
      </c>
      <c r="J110" s="38"/>
      <c r="K110" s="19"/>
      <c r="L110" s="26"/>
      <c r="M110" s="39"/>
      <c r="N110" s="40"/>
      <c r="O110" s="24"/>
    </row>
    <row r="111" spans="1:15" s="17" customFormat="1" ht="31.5" customHeight="1" x14ac:dyDescent="0.25">
      <c r="A111" s="18">
        <v>7</v>
      </c>
      <c r="B111" s="52">
        <v>18197027</v>
      </c>
      <c r="C111" s="52" t="s">
        <v>607</v>
      </c>
      <c r="D111" s="53" t="s">
        <v>608</v>
      </c>
      <c r="E111" s="54"/>
      <c r="F111" s="54" t="s">
        <v>15</v>
      </c>
      <c r="G111" s="24"/>
      <c r="I111" s="18">
        <v>7</v>
      </c>
      <c r="J111" s="38"/>
      <c r="K111" s="19"/>
      <c r="L111" s="26"/>
      <c r="M111" s="39"/>
      <c r="N111" s="40"/>
      <c r="O111" s="24"/>
    </row>
    <row r="112" spans="1:15" s="17" customFormat="1" ht="31.5" customHeight="1" x14ac:dyDescent="0.25">
      <c r="A112" s="18">
        <v>8</v>
      </c>
      <c r="B112" s="52">
        <v>18197028</v>
      </c>
      <c r="C112" s="52" t="s">
        <v>609</v>
      </c>
      <c r="D112" s="53" t="s">
        <v>90</v>
      </c>
      <c r="E112" s="54" t="s">
        <v>10</v>
      </c>
      <c r="F112" s="54"/>
      <c r="G112" s="24"/>
      <c r="I112" s="18">
        <v>8</v>
      </c>
      <c r="J112" s="38"/>
      <c r="K112" s="19"/>
      <c r="L112" s="26"/>
      <c r="M112" s="39"/>
      <c r="N112" s="40"/>
      <c r="O112" s="24"/>
    </row>
    <row r="113" spans="1:15" s="17" customFormat="1" ht="31.5" customHeight="1" x14ac:dyDescent="0.25">
      <c r="A113" s="18">
        <v>9</v>
      </c>
      <c r="B113" s="52">
        <v>18197035</v>
      </c>
      <c r="C113" s="52" t="s">
        <v>610</v>
      </c>
      <c r="D113" s="53" t="s">
        <v>611</v>
      </c>
      <c r="E113" s="54"/>
      <c r="F113" s="54" t="s">
        <v>15</v>
      </c>
      <c r="G113" s="24"/>
      <c r="I113" s="18">
        <v>9</v>
      </c>
      <c r="J113" s="38"/>
      <c r="K113" s="20"/>
      <c r="L113" s="26"/>
      <c r="M113" s="40"/>
      <c r="N113" s="39"/>
      <c r="O113" s="24"/>
    </row>
    <row r="114" spans="1:15" s="17" customFormat="1" ht="31.5" customHeight="1" x14ac:dyDescent="0.25">
      <c r="A114" s="18">
        <v>10</v>
      </c>
      <c r="B114" s="52">
        <v>18197043</v>
      </c>
      <c r="C114" s="52" t="s">
        <v>612</v>
      </c>
      <c r="D114" s="53" t="s">
        <v>613</v>
      </c>
      <c r="E114" s="54"/>
      <c r="F114" s="54" t="s">
        <v>15</v>
      </c>
      <c r="G114" s="24"/>
      <c r="I114" s="18">
        <v>10</v>
      </c>
      <c r="J114" s="38"/>
      <c r="K114" s="20"/>
      <c r="L114" s="26"/>
      <c r="M114" s="40"/>
      <c r="N114" s="39"/>
      <c r="O114" s="24"/>
    </row>
    <row r="115" spans="1:15" s="17" customFormat="1" ht="31.5" customHeight="1" x14ac:dyDescent="0.25">
      <c r="A115" s="18">
        <v>11</v>
      </c>
      <c r="B115" s="52">
        <v>18197054</v>
      </c>
      <c r="C115" s="52" t="s">
        <v>614</v>
      </c>
      <c r="D115" s="53" t="s">
        <v>639</v>
      </c>
      <c r="E115" s="54" t="s">
        <v>10</v>
      </c>
      <c r="F115" s="54"/>
      <c r="G115" s="24"/>
      <c r="I115" s="18">
        <v>11</v>
      </c>
      <c r="J115" s="38"/>
      <c r="K115" s="20"/>
      <c r="L115" s="26"/>
      <c r="M115" s="39"/>
      <c r="N115" s="40"/>
      <c r="O115" s="24"/>
    </row>
    <row r="116" spans="1:15" s="17" customFormat="1" ht="31.5" customHeight="1" x14ac:dyDescent="0.25">
      <c r="A116" s="18">
        <v>12</v>
      </c>
      <c r="B116" s="52">
        <v>18197056</v>
      </c>
      <c r="C116" s="52" t="s">
        <v>615</v>
      </c>
      <c r="D116" s="53" t="s">
        <v>616</v>
      </c>
      <c r="E116" s="54" t="s">
        <v>10</v>
      </c>
      <c r="F116" s="54"/>
      <c r="G116" s="24"/>
      <c r="I116" s="18">
        <v>12</v>
      </c>
      <c r="J116" s="38"/>
      <c r="K116" s="20"/>
      <c r="L116" s="26"/>
      <c r="M116" s="39"/>
      <c r="N116" s="40"/>
      <c r="O116" s="24"/>
    </row>
    <row r="117" spans="1:15" s="17" customFormat="1" ht="31.5" customHeight="1" x14ac:dyDescent="0.25">
      <c r="A117" s="18">
        <v>13</v>
      </c>
      <c r="B117" s="52">
        <v>18197063</v>
      </c>
      <c r="C117" s="52" t="s">
        <v>617</v>
      </c>
      <c r="D117" s="53" t="s">
        <v>640</v>
      </c>
      <c r="E117" s="54" t="s">
        <v>10</v>
      </c>
      <c r="F117" s="54"/>
      <c r="G117" s="24"/>
      <c r="I117" s="18">
        <v>13</v>
      </c>
      <c r="J117" s="38"/>
      <c r="K117" s="20"/>
      <c r="L117" s="26"/>
      <c r="M117" s="40"/>
      <c r="N117" s="39"/>
      <c r="O117" s="24"/>
    </row>
    <row r="118" spans="1:15" s="17" customFormat="1" ht="31.5" customHeight="1" x14ac:dyDescent="0.25">
      <c r="A118" s="18">
        <v>14</v>
      </c>
      <c r="B118" s="52">
        <v>18197066</v>
      </c>
      <c r="C118" s="52" t="s">
        <v>618</v>
      </c>
      <c r="D118" s="53" t="s">
        <v>619</v>
      </c>
      <c r="E118" s="54" t="s">
        <v>10</v>
      </c>
      <c r="F118" s="54"/>
      <c r="G118" s="24"/>
      <c r="I118" s="18">
        <v>14</v>
      </c>
      <c r="J118" s="38"/>
      <c r="K118" s="20"/>
      <c r="L118" s="26"/>
      <c r="M118" s="40"/>
      <c r="N118" s="39"/>
      <c r="O118" s="24"/>
    </row>
    <row r="119" spans="1:15" s="17" customFormat="1" ht="31.5" customHeight="1" x14ac:dyDescent="0.25">
      <c r="A119" s="18">
        <v>15</v>
      </c>
      <c r="B119" s="52">
        <v>19208186</v>
      </c>
      <c r="C119" s="52"/>
      <c r="D119" s="66" t="s">
        <v>641</v>
      </c>
      <c r="E119" s="54" t="s">
        <v>10</v>
      </c>
      <c r="F119" s="54"/>
      <c r="G119" s="24"/>
      <c r="I119" s="18">
        <v>15</v>
      </c>
      <c r="J119" s="38"/>
      <c r="K119" s="20"/>
      <c r="L119" s="26"/>
      <c r="M119" s="40"/>
      <c r="N119" s="39"/>
      <c r="O119" s="24"/>
    </row>
    <row r="120" spans="1:15" s="17" customFormat="1" ht="31.5" customHeight="1" x14ac:dyDescent="0.25">
      <c r="A120" s="18">
        <v>16</v>
      </c>
      <c r="B120" s="52">
        <v>18197085</v>
      </c>
      <c r="C120" s="52" t="s">
        <v>620</v>
      </c>
      <c r="D120" s="53" t="s">
        <v>643</v>
      </c>
      <c r="E120" s="54" t="s">
        <v>10</v>
      </c>
      <c r="F120" s="54"/>
      <c r="G120" s="24"/>
      <c r="I120" s="18">
        <v>16</v>
      </c>
      <c r="J120" s="38"/>
      <c r="K120" s="20"/>
      <c r="L120" s="26"/>
      <c r="M120" s="40"/>
      <c r="N120" s="39"/>
      <c r="O120" s="24"/>
    </row>
    <row r="121" spans="1:15" s="17" customFormat="1" ht="31.5" customHeight="1" x14ac:dyDescent="0.2">
      <c r="A121" s="18">
        <v>17</v>
      </c>
      <c r="B121" s="52">
        <v>18197092</v>
      </c>
      <c r="C121" s="52" t="s">
        <v>621</v>
      </c>
      <c r="D121" s="53" t="s">
        <v>622</v>
      </c>
      <c r="E121" s="54"/>
      <c r="F121" s="54" t="s">
        <v>15</v>
      </c>
      <c r="G121" s="24"/>
      <c r="I121" s="18">
        <v>17</v>
      </c>
      <c r="J121" s="38"/>
      <c r="K121" s="42"/>
      <c r="L121" s="43"/>
      <c r="M121" s="44"/>
      <c r="N121" s="44"/>
      <c r="O121" s="24"/>
    </row>
    <row r="122" spans="1:15" s="17" customFormat="1" ht="31.5" customHeight="1" x14ac:dyDescent="0.25">
      <c r="A122" s="18">
        <v>18</v>
      </c>
      <c r="B122" s="52">
        <v>18197099</v>
      </c>
      <c r="C122" s="52" t="s">
        <v>623</v>
      </c>
      <c r="D122" s="53" t="s">
        <v>624</v>
      </c>
      <c r="E122" s="54"/>
      <c r="F122" s="54" t="s">
        <v>15</v>
      </c>
      <c r="G122" s="24"/>
      <c r="I122" s="18">
        <v>18</v>
      </c>
      <c r="J122" s="38"/>
      <c r="K122" s="19"/>
      <c r="L122" s="26"/>
      <c r="M122" s="40"/>
      <c r="N122" s="39"/>
      <c r="O122" s="24"/>
    </row>
    <row r="123" spans="1:15" s="17" customFormat="1" ht="31.5" customHeight="1" x14ac:dyDescent="0.25">
      <c r="A123" s="18">
        <v>19</v>
      </c>
      <c r="B123" s="52">
        <v>18197102</v>
      </c>
      <c r="C123" s="52" t="s">
        <v>625</v>
      </c>
      <c r="D123" s="53" t="s">
        <v>626</v>
      </c>
      <c r="E123" s="54" t="s">
        <v>10</v>
      </c>
      <c r="F123" s="54"/>
      <c r="G123" s="24"/>
      <c r="I123" s="18">
        <v>19</v>
      </c>
      <c r="J123" s="38"/>
      <c r="K123" s="20"/>
      <c r="L123" s="26"/>
      <c r="M123" s="39"/>
      <c r="N123" s="40"/>
      <c r="O123" s="24"/>
    </row>
    <row r="124" spans="1:15" s="17" customFormat="1" ht="31.5" customHeight="1" x14ac:dyDescent="0.25">
      <c r="A124" s="18">
        <v>20</v>
      </c>
      <c r="B124" s="52">
        <v>18197107</v>
      </c>
      <c r="C124" s="52" t="s">
        <v>627</v>
      </c>
      <c r="D124" s="53" t="s">
        <v>644</v>
      </c>
      <c r="E124" s="54" t="s">
        <v>10</v>
      </c>
      <c r="F124" s="54"/>
      <c r="G124" s="24"/>
      <c r="I124" s="18">
        <v>20</v>
      </c>
      <c r="J124" s="38"/>
      <c r="K124" s="20"/>
      <c r="L124" s="26"/>
      <c r="M124" s="39"/>
      <c r="N124" s="40"/>
      <c r="O124" s="24"/>
    </row>
    <row r="125" spans="1:15" s="17" customFormat="1" ht="31.5" customHeight="1" x14ac:dyDescent="0.25">
      <c r="A125" s="18">
        <v>21</v>
      </c>
      <c r="B125" s="52">
        <v>18197110</v>
      </c>
      <c r="C125" s="52" t="s">
        <v>628</v>
      </c>
      <c r="D125" s="53" t="s">
        <v>629</v>
      </c>
      <c r="E125" s="54"/>
      <c r="F125" s="54" t="s">
        <v>15</v>
      </c>
      <c r="G125" s="24"/>
      <c r="I125" s="18">
        <v>21</v>
      </c>
      <c r="J125" s="38"/>
      <c r="K125" s="19"/>
      <c r="L125" s="26"/>
      <c r="M125" s="40"/>
      <c r="N125" s="39"/>
      <c r="O125" s="24"/>
    </row>
    <row r="126" spans="1:15" s="17" customFormat="1" ht="31.5" customHeight="1" x14ac:dyDescent="0.25">
      <c r="A126" s="18">
        <v>22</v>
      </c>
      <c r="B126" s="52">
        <v>18197116</v>
      </c>
      <c r="C126" s="52" t="s">
        <v>630</v>
      </c>
      <c r="D126" s="53" t="s">
        <v>631</v>
      </c>
      <c r="E126" s="54"/>
      <c r="F126" s="54" t="s">
        <v>15</v>
      </c>
      <c r="G126" s="24"/>
      <c r="I126" s="18">
        <v>22</v>
      </c>
      <c r="J126" s="38"/>
      <c r="K126" s="20"/>
      <c r="L126" s="26"/>
      <c r="M126" s="39"/>
      <c r="N126" s="40"/>
      <c r="O126" s="24"/>
    </row>
    <row r="127" spans="1:15" s="17" customFormat="1" ht="31.5" customHeight="1" x14ac:dyDescent="0.25">
      <c r="A127" s="18">
        <v>23</v>
      </c>
      <c r="B127" s="52">
        <v>19208184</v>
      </c>
      <c r="C127" s="52"/>
      <c r="D127" s="53" t="s">
        <v>642</v>
      </c>
      <c r="E127" s="54"/>
      <c r="F127" s="54" t="s">
        <v>15</v>
      </c>
      <c r="G127" s="24"/>
      <c r="I127" s="18">
        <v>23</v>
      </c>
      <c r="J127" s="38"/>
      <c r="K127" s="20"/>
      <c r="L127" s="26"/>
      <c r="M127" s="39"/>
      <c r="N127" s="40"/>
      <c r="O127" s="24"/>
    </row>
    <row r="128" spans="1:15" s="17" customFormat="1" ht="31.5" customHeight="1" x14ac:dyDescent="0.25">
      <c r="A128" s="18">
        <v>24</v>
      </c>
      <c r="B128" s="52">
        <v>18197122</v>
      </c>
      <c r="C128" s="52" t="s">
        <v>632</v>
      </c>
      <c r="D128" s="53" t="s">
        <v>633</v>
      </c>
      <c r="E128" s="55" t="s">
        <v>10</v>
      </c>
      <c r="F128" s="54"/>
      <c r="G128" s="24"/>
      <c r="I128" s="18">
        <v>24</v>
      </c>
      <c r="J128" s="38"/>
      <c r="K128" s="19"/>
      <c r="L128" s="26"/>
      <c r="M128" s="39"/>
      <c r="N128" s="40"/>
      <c r="O128" s="24"/>
    </row>
    <row r="129" spans="1:15" s="17" customFormat="1" ht="31.5" customHeight="1" x14ac:dyDescent="0.25">
      <c r="A129" s="18">
        <v>25</v>
      </c>
      <c r="B129" s="52">
        <v>18197123</v>
      </c>
      <c r="C129" s="52" t="s">
        <v>634</v>
      </c>
      <c r="D129" s="53" t="s">
        <v>635</v>
      </c>
      <c r="E129" s="55" t="s">
        <v>10</v>
      </c>
      <c r="F129" s="55"/>
      <c r="G129" s="24"/>
      <c r="I129" s="18">
        <v>25</v>
      </c>
      <c r="J129" s="38"/>
      <c r="K129" s="19"/>
      <c r="L129" s="26"/>
      <c r="M129" s="39"/>
      <c r="N129" s="40"/>
      <c r="O129" s="24"/>
    </row>
    <row r="130" spans="1:15" s="17" customFormat="1" ht="31.5" customHeight="1" x14ac:dyDescent="0.25">
      <c r="A130" s="18">
        <v>26</v>
      </c>
      <c r="B130" s="56">
        <v>18197131</v>
      </c>
      <c r="C130" s="56" t="s">
        <v>636</v>
      </c>
      <c r="D130" s="57" t="s">
        <v>637</v>
      </c>
      <c r="E130" s="55" t="s">
        <v>10</v>
      </c>
      <c r="F130" s="55"/>
      <c r="G130" s="24"/>
      <c r="I130" s="18">
        <v>26</v>
      </c>
      <c r="J130" s="45"/>
      <c r="K130" s="20"/>
      <c r="L130" s="46"/>
      <c r="M130" s="47"/>
      <c r="N130" s="48"/>
      <c r="O130" s="24"/>
    </row>
    <row r="131" spans="1:15" s="17" customFormat="1" ht="31.5" customHeight="1" x14ac:dyDescent="0.25">
      <c r="A131" s="18">
        <v>27</v>
      </c>
      <c r="B131" s="56"/>
      <c r="C131" s="56"/>
      <c r="D131" s="57"/>
      <c r="E131" s="55"/>
      <c r="F131" s="55"/>
      <c r="G131" s="24"/>
      <c r="I131" s="18">
        <v>27</v>
      </c>
      <c r="J131" s="38"/>
      <c r="K131" s="20"/>
      <c r="L131" s="41"/>
      <c r="M131" s="49"/>
      <c r="N131" s="50"/>
      <c r="O131" s="24"/>
    </row>
    <row r="132" spans="1:15" s="17" customFormat="1" ht="31.5" customHeight="1" x14ac:dyDescent="0.25">
      <c r="A132" s="18">
        <v>28</v>
      </c>
      <c r="B132" s="19"/>
      <c r="C132" s="19"/>
      <c r="D132" s="21"/>
      <c r="E132" s="23"/>
      <c r="F132" s="22"/>
      <c r="G132" s="24"/>
      <c r="I132" s="18">
        <v>28</v>
      </c>
      <c r="J132" s="25"/>
      <c r="K132" s="20"/>
      <c r="L132" s="26"/>
      <c r="M132" s="27"/>
      <c r="N132" s="28"/>
      <c r="O132" s="24"/>
    </row>
    <row r="133" spans="1:15" s="17" customFormat="1" ht="31.5" customHeight="1" x14ac:dyDescent="0.25">
      <c r="A133" s="18">
        <v>29</v>
      </c>
      <c r="B133" s="19"/>
      <c r="C133" s="20"/>
      <c r="D133" s="21"/>
      <c r="E133" s="23"/>
      <c r="F133" s="22"/>
      <c r="G133" s="24"/>
      <c r="I133" s="18">
        <v>29</v>
      </c>
      <c r="J133" s="25"/>
      <c r="K133" s="20"/>
      <c r="L133" s="26"/>
      <c r="M133" s="28"/>
      <c r="N133" s="27"/>
      <c r="O133" s="24"/>
    </row>
    <row r="134" spans="1:15" s="17" customFormat="1" ht="31.5" customHeight="1" x14ac:dyDescent="0.25">
      <c r="A134" s="18">
        <v>30</v>
      </c>
      <c r="B134" s="19"/>
      <c r="C134" s="20"/>
      <c r="D134" s="21"/>
      <c r="E134" s="23"/>
      <c r="F134" s="22"/>
      <c r="G134" s="24"/>
      <c r="I134" s="18">
        <v>30</v>
      </c>
      <c r="J134" s="25"/>
      <c r="K134" s="20"/>
      <c r="L134" s="26"/>
      <c r="M134" s="28"/>
      <c r="N134" s="27"/>
      <c r="O134" s="24"/>
    </row>
    <row r="135" spans="1:15" s="17" customFormat="1" ht="31.5" customHeight="1" x14ac:dyDescent="0.25">
      <c r="A135" s="18">
        <v>31</v>
      </c>
      <c r="B135" s="19"/>
      <c r="C135" s="20"/>
      <c r="D135" s="21"/>
      <c r="E135" s="23"/>
      <c r="F135" s="22"/>
      <c r="G135" s="24"/>
      <c r="I135" s="18">
        <v>31</v>
      </c>
      <c r="J135" s="25"/>
      <c r="K135" s="20"/>
      <c r="L135" s="26"/>
      <c r="M135" s="28"/>
      <c r="N135" s="27"/>
      <c r="O135" s="24"/>
    </row>
    <row r="136" spans="1:15" s="17" customFormat="1" ht="31.5" customHeight="1" x14ac:dyDescent="0.25">
      <c r="A136" s="18">
        <v>32</v>
      </c>
      <c r="B136" s="19"/>
      <c r="C136" s="19"/>
      <c r="D136" s="21"/>
      <c r="E136" s="22"/>
      <c r="F136" s="23"/>
      <c r="G136" s="24"/>
      <c r="I136" s="18">
        <v>32</v>
      </c>
      <c r="J136" s="25"/>
      <c r="K136" s="20"/>
      <c r="L136" s="26"/>
      <c r="M136" s="27"/>
      <c r="N136" s="28"/>
      <c r="O136" s="24"/>
    </row>
    <row r="137" spans="1:15" ht="30.75" customHeight="1" x14ac:dyDescent="0.2">
      <c r="A137" s="92" t="s">
        <v>69</v>
      </c>
      <c r="B137" s="93"/>
      <c r="C137" s="93"/>
      <c r="D137" s="94"/>
      <c r="E137" s="15">
        <f>COUNTA(E105:E136)</f>
        <v>17</v>
      </c>
      <c r="F137" s="15">
        <f>COUNTA(F105:F136)</f>
        <v>9</v>
      </c>
      <c r="G137" s="24"/>
      <c r="H137" s="17"/>
      <c r="I137" s="92" t="s">
        <v>69</v>
      </c>
      <c r="J137" s="93"/>
      <c r="K137" s="93"/>
      <c r="L137" s="94"/>
      <c r="M137" s="15">
        <f>COUNTA(M105:M136)</f>
        <v>0</v>
      </c>
      <c r="N137" s="15">
        <f>COUNTA(N105:N136)</f>
        <v>0</v>
      </c>
      <c r="O137" s="30"/>
    </row>
    <row r="141" spans="1:15" x14ac:dyDescent="0.2">
      <c r="A141" s="31"/>
      <c r="B141" s="31"/>
      <c r="C141" s="31"/>
      <c r="D141" s="32" t="s">
        <v>70</v>
      </c>
      <c r="I141" s="31"/>
      <c r="J141" s="31"/>
      <c r="K141" s="31"/>
      <c r="L141" s="32" t="s">
        <v>70</v>
      </c>
    </row>
    <row r="142" spans="1:15" x14ac:dyDescent="0.2">
      <c r="A142" s="33" t="s">
        <v>71</v>
      </c>
      <c r="B142" s="34"/>
      <c r="C142" s="34"/>
      <c r="D142" s="32" t="s">
        <v>72</v>
      </c>
      <c r="I142" s="33" t="s">
        <v>71</v>
      </c>
      <c r="J142" s="34"/>
      <c r="K142" s="34"/>
      <c r="L142" s="32" t="s">
        <v>72</v>
      </c>
    </row>
    <row r="143" spans="1:15" x14ac:dyDescent="0.2">
      <c r="A143" s="33"/>
      <c r="B143" s="34"/>
      <c r="C143" s="34"/>
      <c r="D143" s="32"/>
      <c r="I143" s="33"/>
      <c r="J143" s="34"/>
      <c r="K143" s="34"/>
      <c r="L143" s="32"/>
    </row>
    <row r="144" spans="1:15" x14ac:dyDescent="0.2">
      <c r="A144" s="33"/>
      <c r="B144" s="34"/>
      <c r="C144" s="34"/>
      <c r="D144" s="32"/>
      <c r="I144" s="33"/>
      <c r="J144" s="34"/>
      <c r="K144" s="34"/>
      <c r="L144" s="32"/>
    </row>
    <row r="145" spans="1:12" x14ac:dyDescent="0.2">
      <c r="A145" s="33"/>
      <c r="B145" s="34"/>
      <c r="C145" s="34"/>
      <c r="D145" s="32"/>
      <c r="I145" s="33"/>
      <c r="J145" s="34"/>
      <c r="K145" s="34"/>
      <c r="L145" s="32"/>
    </row>
    <row r="146" spans="1:12" x14ac:dyDescent="0.2">
      <c r="A146" s="35" t="s">
        <v>1122</v>
      </c>
      <c r="B146" s="34"/>
      <c r="C146" s="34"/>
      <c r="D146" s="36" t="s">
        <v>74</v>
      </c>
      <c r="I146" s="35" t="s">
        <v>73</v>
      </c>
      <c r="J146" s="34"/>
      <c r="K146" s="34"/>
      <c r="L146" s="36" t="s">
        <v>74</v>
      </c>
    </row>
    <row r="147" spans="1:12" x14ac:dyDescent="0.2">
      <c r="A147" s="37" t="s">
        <v>1123</v>
      </c>
      <c r="B147" s="34"/>
      <c r="C147" s="34"/>
      <c r="D147" s="32" t="s">
        <v>75</v>
      </c>
      <c r="I147" s="37" t="s">
        <v>75</v>
      </c>
      <c r="J147" s="34"/>
      <c r="K147" s="34"/>
      <c r="L147" s="32" t="s">
        <v>75</v>
      </c>
    </row>
  </sheetData>
  <sortState ref="B105:F131">
    <sortCondition ref="D105:D131"/>
  </sortState>
  <mergeCells count="12">
    <mergeCell ref="E6:F6"/>
    <mergeCell ref="M6:N6"/>
    <mergeCell ref="A39:D39"/>
    <mergeCell ref="I39:L39"/>
    <mergeCell ref="E55:F55"/>
    <mergeCell ref="M55:N55"/>
    <mergeCell ref="A88:D88"/>
    <mergeCell ref="I88:L88"/>
    <mergeCell ref="E104:F104"/>
    <mergeCell ref="M104:N104"/>
    <mergeCell ref="A137:D137"/>
    <mergeCell ref="I137:L137"/>
  </mergeCells>
  <printOptions horizontalCentered="1"/>
  <pageMargins left="0.11811023622047245" right="0.11811023622047245" top="0.35433070866141736" bottom="0.35433070866141736" header="0.31496062992125984" footer="0.31496062992125984"/>
  <pageSetup paperSize="256" scale="70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topLeftCell="A4" workbookViewId="0">
      <selection activeCell="J12" sqref="J12"/>
    </sheetView>
  </sheetViews>
  <sheetFormatPr defaultRowHeight="15.75" x14ac:dyDescent="0.25"/>
  <cols>
    <col min="1" max="2" width="9.140625" style="2"/>
    <col min="3" max="11" width="10.85546875" style="2" customWidth="1"/>
    <col min="12" max="16384" width="9.140625" style="2"/>
  </cols>
  <sheetData>
    <row r="1" spans="1:11" x14ac:dyDescent="0.25">
      <c r="A1" s="3" t="s">
        <v>349</v>
      </c>
      <c r="B1" s="3"/>
      <c r="C1" s="3"/>
      <c r="D1" s="3"/>
      <c r="E1" s="3"/>
      <c r="F1" s="3"/>
      <c r="G1" s="3"/>
      <c r="H1" s="3"/>
      <c r="I1" s="3"/>
      <c r="J1" s="3"/>
      <c r="K1" s="3"/>
    </row>
    <row r="2" spans="1:11" x14ac:dyDescent="0.25">
      <c r="A2" s="3" t="s">
        <v>350</v>
      </c>
      <c r="B2" s="3"/>
      <c r="C2" s="3"/>
      <c r="D2" s="3"/>
      <c r="E2" s="3"/>
      <c r="F2" s="3"/>
      <c r="G2" s="3"/>
      <c r="H2" s="3"/>
      <c r="I2" s="3"/>
      <c r="J2" s="3"/>
      <c r="K2" s="3"/>
    </row>
    <row r="3" spans="1:11" x14ac:dyDescent="0.25">
      <c r="A3" s="3" t="s">
        <v>2</v>
      </c>
      <c r="B3" s="3"/>
      <c r="C3" s="3"/>
      <c r="D3" s="3"/>
      <c r="E3" s="3"/>
      <c r="F3" s="3"/>
      <c r="G3" s="3"/>
      <c r="H3" s="3"/>
      <c r="I3" s="3"/>
      <c r="J3" s="3"/>
      <c r="K3" s="3"/>
    </row>
    <row r="6" spans="1:11" ht="23.25" customHeight="1" x14ac:dyDescent="0.25">
      <c r="A6" s="96" t="s">
        <v>3</v>
      </c>
      <c r="B6" s="96" t="s">
        <v>351</v>
      </c>
      <c r="C6" s="98" t="s">
        <v>352</v>
      </c>
      <c r="D6" s="98"/>
      <c r="E6" s="98"/>
      <c r="F6" s="99" t="s">
        <v>354</v>
      </c>
      <c r="G6" s="99"/>
      <c r="H6" s="99"/>
      <c r="I6" s="97" t="s">
        <v>355</v>
      </c>
      <c r="J6" s="97"/>
      <c r="K6" s="97"/>
    </row>
    <row r="7" spans="1:11" ht="23.25" customHeight="1" x14ac:dyDescent="0.25">
      <c r="A7" s="96"/>
      <c r="B7" s="96"/>
      <c r="C7" s="6" t="s">
        <v>10</v>
      </c>
      <c r="D7" s="6" t="s">
        <v>15</v>
      </c>
      <c r="E7" s="6" t="s">
        <v>353</v>
      </c>
      <c r="F7" s="7" t="s">
        <v>10</v>
      </c>
      <c r="G7" s="7" t="s">
        <v>15</v>
      </c>
      <c r="H7" s="7" t="s">
        <v>353</v>
      </c>
      <c r="I7" s="8" t="s">
        <v>10</v>
      </c>
      <c r="J7" s="8" t="s">
        <v>15</v>
      </c>
      <c r="K7" s="8" t="s">
        <v>353</v>
      </c>
    </row>
    <row r="8" spans="1:11" ht="20.25" customHeight="1" x14ac:dyDescent="0.25">
      <c r="A8" s="1">
        <v>1</v>
      </c>
      <c r="B8" s="1" t="s">
        <v>356</v>
      </c>
      <c r="C8" s="79">
        <f>'KLS 7'!E39</f>
        <v>14</v>
      </c>
      <c r="D8" s="79">
        <f>'KLS 7'!F39</f>
        <v>18</v>
      </c>
      <c r="E8" s="6">
        <f>C8+D8</f>
        <v>32</v>
      </c>
      <c r="F8" s="9">
        <f>'KLS 8'!E39</f>
        <v>18</v>
      </c>
      <c r="G8" s="9">
        <f>'KLS 8'!F39</f>
        <v>14</v>
      </c>
      <c r="H8" s="7">
        <f>F8+G8</f>
        <v>32</v>
      </c>
      <c r="I8" s="67">
        <f>'KLS 9'!E39</f>
        <v>17</v>
      </c>
      <c r="J8" s="67">
        <f>'KLS 9'!F39</f>
        <v>14</v>
      </c>
      <c r="K8" s="8">
        <f>I8+J8</f>
        <v>31</v>
      </c>
    </row>
    <row r="9" spans="1:11" ht="20.25" customHeight="1" x14ac:dyDescent="0.25">
      <c r="A9" s="1">
        <v>2</v>
      </c>
      <c r="B9" s="1" t="s">
        <v>357</v>
      </c>
      <c r="C9" s="79">
        <f>'KLS 7'!M39</f>
        <v>14</v>
      </c>
      <c r="D9" s="79">
        <f>'KLS 7'!N39</f>
        <v>18</v>
      </c>
      <c r="E9" s="6">
        <f t="shared" ref="E9:E13" si="0">C9+D9</f>
        <v>32</v>
      </c>
      <c r="F9" s="9">
        <f>'KLS 8'!M39</f>
        <v>18</v>
      </c>
      <c r="G9" s="9">
        <f>'KLS 8'!N39</f>
        <v>14</v>
      </c>
      <c r="H9" s="7">
        <f t="shared" ref="H9:H13" si="1">F9+G9</f>
        <v>32</v>
      </c>
      <c r="I9" s="67">
        <f>'KLS 9'!M39</f>
        <v>14</v>
      </c>
      <c r="J9" s="67">
        <f>'KLS 9'!N39</f>
        <v>12</v>
      </c>
      <c r="K9" s="8">
        <f t="shared" ref="K9:K13" si="2">I9+J9</f>
        <v>26</v>
      </c>
    </row>
    <row r="10" spans="1:11" ht="20.25" customHeight="1" x14ac:dyDescent="0.25">
      <c r="A10" s="1">
        <v>3</v>
      </c>
      <c r="B10" s="1" t="s">
        <v>358</v>
      </c>
      <c r="C10" s="79">
        <f>'KLS 7'!E88</f>
        <v>13</v>
      </c>
      <c r="D10" s="79">
        <f>'KLS 7'!F88</f>
        <v>15</v>
      </c>
      <c r="E10" s="6">
        <f t="shared" si="0"/>
        <v>28</v>
      </c>
      <c r="F10" s="9">
        <f>'KLS 8'!E88</f>
        <v>18</v>
      </c>
      <c r="G10" s="9">
        <f>'KLS 8'!F88</f>
        <v>14</v>
      </c>
      <c r="H10" s="7">
        <f t="shared" si="1"/>
        <v>32</v>
      </c>
      <c r="I10" s="67">
        <f>'KLS 9'!E88</f>
        <v>14</v>
      </c>
      <c r="J10" s="67">
        <f>'KLS 9'!F88</f>
        <v>12</v>
      </c>
      <c r="K10" s="8">
        <f t="shared" si="2"/>
        <v>26</v>
      </c>
    </row>
    <row r="11" spans="1:11" ht="20.25" customHeight="1" x14ac:dyDescent="0.25">
      <c r="A11" s="1">
        <v>4</v>
      </c>
      <c r="B11" s="1" t="s">
        <v>359</v>
      </c>
      <c r="C11" s="79">
        <f>'KLS 7'!M88</f>
        <v>12</v>
      </c>
      <c r="D11" s="79">
        <f>'KLS 7'!N88</f>
        <v>16</v>
      </c>
      <c r="E11" s="6">
        <f t="shared" si="0"/>
        <v>28</v>
      </c>
      <c r="F11" s="9">
        <f>'KLS 8'!M88</f>
        <v>17</v>
      </c>
      <c r="G11" s="9">
        <f>'KLS 8'!N88</f>
        <v>14</v>
      </c>
      <c r="H11" s="7">
        <f t="shared" si="1"/>
        <v>31</v>
      </c>
      <c r="I11" s="67">
        <f>'KLS 9'!M88</f>
        <v>16</v>
      </c>
      <c r="J11" s="67">
        <f>'KLS 9'!N88</f>
        <v>12</v>
      </c>
      <c r="K11" s="8">
        <f t="shared" si="2"/>
        <v>28</v>
      </c>
    </row>
    <row r="12" spans="1:11" ht="20.25" customHeight="1" x14ac:dyDescent="0.25">
      <c r="A12" s="1">
        <v>5</v>
      </c>
      <c r="B12" s="1" t="s">
        <v>360</v>
      </c>
      <c r="C12" s="79">
        <f>'KLS 7'!E137</f>
        <v>12</v>
      </c>
      <c r="D12" s="79">
        <f>'KLS 7'!F137</f>
        <v>14</v>
      </c>
      <c r="E12" s="6">
        <f t="shared" si="0"/>
        <v>26</v>
      </c>
      <c r="F12" s="9">
        <f>'KLS 8'!E137</f>
        <v>17</v>
      </c>
      <c r="G12" s="9">
        <f>'KLS 8'!F137</f>
        <v>12</v>
      </c>
      <c r="H12" s="7">
        <f t="shared" si="1"/>
        <v>29</v>
      </c>
      <c r="I12" s="67">
        <f>'KLS 9'!E137</f>
        <v>17</v>
      </c>
      <c r="J12" s="67">
        <f>'KLS 9'!F137</f>
        <v>9</v>
      </c>
      <c r="K12" s="8">
        <f t="shared" si="2"/>
        <v>26</v>
      </c>
    </row>
    <row r="13" spans="1:11" ht="20.25" customHeight="1" x14ac:dyDescent="0.25">
      <c r="A13" s="1">
        <v>6</v>
      </c>
      <c r="B13" s="1" t="s">
        <v>361</v>
      </c>
      <c r="C13" s="79"/>
      <c r="D13" s="79"/>
      <c r="E13" s="6">
        <f t="shared" si="0"/>
        <v>0</v>
      </c>
      <c r="F13" s="9">
        <f>'KLS 8'!M137</f>
        <v>15</v>
      </c>
      <c r="G13" s="9">
        <f>'KLS 8'!N137</f>
        <v>12</v>
      </c>
      <c r="H13" s="7">
        <f t="shared" si="1"/>
        <v>27</v>
      </c>
      <c r="I13" s="67"/>
      <c r="J13" s="67"/>
      <c r="K13" s="8">
        <f t="shared" si="2"/>
        <v>0</v>
      </c>
    </row>
    <row r="14" spans="1:11" s="4" customFormat="1" ht="25.5" customHeight="1" x14ac:dyDescent="0.25">
      <c r="A14" s="96" t="s">
        <v>69</v>
      </c>
      <c r="B14" s="96"/>
      <c r="C14" s="6">
        <f>SUM(C8:C13)</f>
        <v>65</v>
      </c>
      <c r="D14" s="6">
        <f t="shared" ref="D14:K14" si="3">SUM(D8:D13)</f>
        <v>81</v>
      </c>
      <c r="E14" s="6">
        <f t="shared" si="3"/>
        <v>146</v>
      </c>
      <c r="F14" s="7">
        <f t="shared" si="3"/>
        <v>103</v>
      </c>
      <c r="G14" s="7">
        <f t="shared" si="3"/>
        <v>80</v>
      </c>
      <c r="H14" s="7">
        <f t="shared" si="3"/>
        <v>183</v>
      </c>
      <c r="I14" s="8">
        <f t="shared" si="3"/>
        <v>78</v>
      </c>
      <c r="J14" s="8">
        <f t="shared" si="3"/>
        <v>59</v>
      </c>
      <c r="K14" s="8">
        <f t="shared" si="3"/>
        <v>137</v>
      </c>
    </row>
    <row r="15" spans="1:11" s="4" customFormat="1" ht="25.5" customHeight="1" x14ac:dyDescent="0.25">
      <c r="A15" s="96" t="s">
        <v>362</v>
      </c>
      <c r="B15" s="96"/>
      <c r="C15" s="96"/>
      <c r="D15" s="96">
        <f>C14+F14+I14</f>
        <v>246</v>
      </c>
      <c r="E15" s="96"/>
      <c r="F15" s="5"/>
      <c r="G15" s="96">
        <f>D14+G14+J14</f>
        <v>220</v>
      </c>
      <c r="H15" s="96"/>
      <c r="I15" s="96" t="s">
        <v>363</v>
      </c>
      <c r="J15" s="96"/>
      <c r="K15" s="96"/>
    </row>
    <row r="16" spans="1:11" s="4" customFormat="1" ht="25.5" customHeight="1" x14ac:dyDescent="0.25">
      <c r="A16" s="5" t="s">
        <v>353</v>
      </c>
      <c r="B16" s="96">
        <f>D15+G15</f>
        <v>466</v>
      </c>
      <c r="C16" s="96"/>
      <c r="D16" s="96"/>
      <c r="E16" s="96"/>
      <c r="F16" s="96"/>
      <c r="G16" s="96"/>
      <c r="H16" s="96"/>
      <c r="I16" s="96"/>
      <c r="J16" s="96"/>
      <c r="K16" s="96"/>
    </row>
  </sheetData>
  <mergeCells count="11">
    <mergeCell ref="B16:K16"/>
    <mergeCell ref="I6:K6"/>
    <mergeCell ref="A15:C15"/>
    <mergeCell ref="D15:E15"/>
    <mergeCell ref="G15:H15"/>
    <mergeCell ref="I15:K15"/>
    <mergeCell ref="A14:B14"/>
    <mergeCell ref="A6:A7"/>
    <mergeCell ref="B6:B7"/>
    <mergeCell ref="C6:E6"/>
    <mergeCell ref="F6:H6"/>
  </mergeCells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tabSelected="1" topLeftCell="A3" workbookViewId="0">
      <selection activeCell="H11" sqref="H11"/>
    </sheetView>
  </sheetViews>
  <sheetFormatPr defaultRowHeight="15.75" x14ac:dyDescent="0.25"/>
  <cols>
    <col min="1" max="1" width="10.85546875" style="2" customWidth="1"/>
    <col min="2" max="2" width="18.7109375" style="2" customWidth="1"/>
    <col min="3" max="3" width="22.85546875" style="2" customWidth="1"/>
    <col min="4" max="16384" width="9.140625" style="2"/>
  </cols>
  <sheetData>
    <row r="1" spans="1:4" x14ac:dyDescent="0.25">
      <c r="A1" s="100" t="s">
        <v>1132</v>
      </c>
      <c r="B1" s="100"/>
      <c r="C1" s="100"/>
      <c r="D1" s="100"/>
    </row>
    <row r="3" spans="1:4" x14ac:dyDescent="0.25">
      <c r="A3" s="90" t="s">
        <v>351</v>
      </c>
      <c r="B3" s="90" t="s">
        <v>1133</v>
      </c>
      <c r="C3" s="90" t="s">
        <v>1134</v>
      </c>
      <c r="D3" s="90" t="s">
        <v>1151</v>
      </c>
    </row>
    <row r="4" spans="1:4" x14ac:dyDescent="0.25">
      <c r="A4" s="89" t="s">
        <v>1135</v>
      </c>
      <c r="B4" s="89">
        <v>32</v>
      </c>
      <c r="C4" s="89">
        <v>31</v>
      </c>
      <c r="D4" s="89">
        <f>B4-C4</f>
        <v>1</v>
      </c>
    </row>
    <row r="5" spans="1:4" x14ac:dyDescent="0.25">
      <c r="A5" s="89" t="s">
        <v>1136</v>
      </c>
      <c r="B5" s="89">
        <v>32</v>
      </c>
      <c r="C5" s="89">
        <v>28</v>
      </c>
      <c r="D5" s="89">
        <f t="shared" ref="D5:D20" si="0">B5-C5</f>
        <v>4</v>
      </c>
    </row>
    <row r="6" spans="1:4" x14ac:dyDescent="0.25">
      <c r="A6" s="89" t="s">
        <v>1137</v>
      </c>
      <c r="B6" s="89">
        <v>28</v>
      </c>
      <c r="C6" s="89">
        <v>27</v>
      </c>
      <c r="D6" s="89">
        <f t="shared" si="0"/>
        <v>1</v>
      </c>
    </row>
    <row r="7" spans="1:4" x14ac:dyDescent="0.25">
      <c r="A7" s="89" t="s">
        <v>1138</v>
      </c>
      <c r="B7" s="89">
        <v>28</v>
      </c>
      <c r="C7" s="89">
        <v>23</v>
      </c>
      <c r="D7" s="89">
        <f t="shared" si="0"/>
        <v>5</v>
      </c>
    </row>
    <row r="8" spans="1:4" x14ac:dyDescent="0.25">
      <c r="A8" s="89" t="s">
        <v>1139</v>
      </c>
      <c r="B8" s="89">
        <v>26</v>
      </c>
      <c r="C8" s="89">
        <v>25</v>
      </c>
      <c r="D8" s="89">
        <f t="shared" si="0"/>
        <v>1</v>
      </c>
    </row>
    <row r="9" spans="1:4" x14ac:dyDescent="0.25">
      <c r="A9" s="89" t="s">
        <v>1140</v>
      </c>
      <c r="B9" s="89">
        <v>32</v>
      </c>
      <c r="C9" s="89">
        <v>32</v>
      </c>
      <c r="D9" s="89">
        <f t="shared" si="0"/>
        <v>0</v>
      </c>
    </row>
    <row r="10" spans="1:4" x14ac:dyDescent="0.25">
      <c r="A10" s="89" t="s">
        <v>1141</v>
      </c>
      <c r="B10" s="89">
        <v>32</v>
      </c>
      <c r="C10" s="89">
        <v>30</v>
      </c>
      <c r="D10" s="89">
        <f t="shared" si="0"/>
        <v>2</v>
      </c>
    </row>
    <row r="11" spans="1:4" x14ac:dyDescent="0.25">
      <c r="A11" s="89" t="s">
        <v>1142</v>
      </c>
      <c r="B11" s="89">
        <v>32</v>
      </c>
      <c r="C11" s="89">
        <v>31</v>
      </c>
      <c r="D11" s="89">
        <f t="shared" si="0"/>
        <v>1</v>
      </c>
    </row>
    <row r="12" spans="1:4" x14ac:dyDescent="0.25">
      <c r="A12" s="89" t="s">
        <v>1143</v>
      </c>
      <c r="B12" s="89">
        <v>31</v>
      </c>
      <c r="C12" s="89">
        <v>31</v>
      </c>
      <c r="D12" s="89">
        <f t="shared" si="0"/>
        <v>0</v>
      </c>
    </row>
    <row r="13" spans="1:4" x14ac:dyDescent="0.25">
      <c r="A13" s="89" t="s">
        <v>1144</v>
      </c>
      <c r="B13" s="89">
        <v>29</v>
      </c>
      <c r="C13" s="89">
        <v>22</v>
      </c>
      <c r="D13" s="89">
        <f t="shared" si="0"/>
        <v>7</v>
      </c>
    </row>
    <row r="14" spans="1:4" x14ac:dyDescent="0.25">
      <c r="A14" s="89" t="s">
        <v>1145</v>
      </c>
      <c r="B14" s="89">
        <v>27</v>
      </c>
      <c r="C14" s="89">
        <v>27</v>
      </c>
      <c r="D14" s="89">
        <f t="shared" si="0"/>
        <v>0</v>
      </c>
    </row>
    <row r="15" spans="1:4" x14ac:dyDescent="0.25">
      <c r="A15" s="89" t="s">
        <v>1146</v>
      </c>
      <c r="B15" s="89">
        <v>31</v>
      </c>
      <c r="C15" s="89">
        <v>26</v>
      </c>
      <c r="D15" s="89">
        <f t="shared" si="0"/>
        <v>5</v>
      </c>
    </row>
    <row r="16" spans="1:4" x14ac:dyDescent="0.25">
      <c r="A16" s="89" t="s">
        <v>1147</v>
      </c>
      <c r="B16" s="89">
        <v>26</v>
      </c>
      <c r="C16" s="89">
        <v>26</v>
      </c>
      <c r="D16" s="89">
        <f t="shared" si="0"/>
        <v>0</v>
      </c>
    </row>
    <row r="17" spans="1:8" x14ac:dyDescent="0.25">
      <c r="A17" s="89" t="s">
        <v>1148</v>
      </c>
      <c r="B17" s="89">
        <v>26</v>
      </c>
      <c r="C17" s="89">
        <v>24</v>
      </c>
      <c r="D17" s="89">
        <f t="shared" si="0"/>
        <v>2</v>
      </c>
    </row>
    <row r="18" spans="1:8" x14ac:dyDescent="0.25">
      <c r="A18" s="89" t="s">
        <v>1149</v>
      </c>
      <c r="B18" s="89">
        <v>28</v>
      </c>
      <c r="C18" s="89">
        <v>25</v>
      </c>
      <c r="D18" s="89">
        <f t="shared" si="0"/>
        <v>3</v>
      </c>
    </row>
    <row r="19" spans="1:8" x14ac:dyDescent="0.25">
      <c r="A19" s="89" t="s">
        <v>1150</v>
      </c>
      <c r="B19" s="89">
        <v>26</v>
      </c>
      <c r="C19" s="89">
        <v>26</v>
      </c>
      <c r="D19" s="89">
        <f t="shared" si="0"/>
        <v>0</v>
      </c>
    </row>
    <row r="20" spans="1:8" x14ac:dyDescent="0.25">
      <c r="A20" s="89"/>
      <c r="B20" s="90">
        <f>SUM(B4:B19)</f>
        <v>466</v>
      </c>
      <c r="C20" s="90">
        <f>SUM(C4:C19)</f>
        <v>434</v>
      </c>
      <c r="D20" s="90">
        <f t="shared" si="0"/>
        <v>32</v>
      </c>
    </row>
    <row r="23" spans="1:8" x14ac:dyDescent="0.25">
      <c r="H23" s="91" t="s">
        <v>13</v>
      </c>
    </row>
  </sheetData>
  <mergeCells count="1">
    <mergeCell ref="A1:D1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Lembar kerja</vt:lpstr>
      </vt:variant>
      <vt:variant>
        <vt:i4>5</vt:i4>
      </vt:variant>
      <vt:variant>
        <vt:lpstr>Rentang Bernama</vt:lpstr>
      </vt:variant>
      <vt:variant>
        <vt:i4>1</vt:i4>
      </vt:variant>
    </vt:vector>
  </HeadingPairs>
  <TitlesOfParts>
    <vt:vector size="6" baseType="lpstr">
      <vt:lpstr>KLS 7</vt:lpstr>
      <vt:lpstr>KLS 8</vt:lpstr>
      <vt:lpstr>KLS 9</vt:lpstr>
      <vt:lpstr>REKAP</vt:lpstr>
      <vt:lpstr>Lembar1</vt:lpstr>
      <vt:lpstr>REKAP!Print_Area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Multiedia</dc:creator>
  <cp:lastModifiedBy>Multiedia</cp:lastModifiedBy>
  <cp:lastPrinted>2020-08-25T03:06:24Z</cp:lastPrinted>
  <dcterms:created xsi:type="dcterms:W3CDTF">2020-07-18T05:46:40Z</dcterms:created>
  <dcterms:modified xsi:type="dcterms:W3CDTF">2020-08-31T00:16:53Z</dcterms:modified>
</cp:coreProperties>
</file>