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\Downloads\Fall 2024 Courses\CP467 - Image Processing\Final_Project\Cp467_project\"/>
    </mc:Choice>
  </mc:AlternateContent>
  <xr:revisionPtr revIDLastSave="0" documentId="13_ncr:1_{8464CEF0-F80A-4EDF-9255-B8AC93A4ADAB}" xr6:coauthVersionLast="47" xr6:coauthVersionMax="47" xr10:uidLastSave="{00000000-0000-0000-0000-000000000000}"/>
  <bookViews>
    <workbookView xWindow="-120" yWindow="-120" windowWidth="29040" windowHeight="15720" xr2:uid="{44B8F1BC-38EF-48FC-807C-2CBD7DDBC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B37" i="1"/>
  <c r="B36" i="1"/>
  <c r="B35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B32" i="1"/>
</calcChain>
</file>

<file path=xl/sharedStrings.xml><?xml version="1.0" encoding="utf-8"?>
<sst xmlns="http://schemas.openxmlformats.org/spreadsheetml/2006/main" count="72" uniqueCount="62">
  <si>
    <t>S1_front</t>
  </si>
  <si>
    <t>S1_left</t>
  </si>
  <si>
    <t>S1_right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</si>
  <si>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</si>
  <si>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</si>
  <si>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</si>
  <si>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</si>
  <si>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</si>
  <si>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</si>
  <si>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</si>
  <si>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</si>
  <si>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</si>
  <si>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</si>
  <si>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S2_front</t>
  </si>
  <si>
    <t>S2_right</t>
  </si>
  <si>
    <t>S2_left</t>
  </si>
  <si>
    <t>S3_front</t>
  </si>
  <si>
    <t>S3_left</t>
  </si>
  <si>
    <t>S3_right</t>
  </si>
  <si>
    <t>S4_front</t>
  </si>
  <si>
    <t>S4_left</t>
  </si>
  <si>
    <t>S4_right</t>
  </si>
  <si>
    <t>S5_front</t>
  </si>
  <si>
    <t>S5_left</t>
  </si>
  <si>
    <t>S5_right</t>
  </si>
  <si>
    <t>S6_front</t>
  </si>
  <si>
    <t>S6_left</t>
  </si>
  <si>
    <t>S6_right</t>
  </si>
  <si>
    <t>S7_front</t>
  </si>
  <si>
    <t>S7_left</t>
  </si>
  <si>
    <t>S7_right</t>
  </si>
  <si>
    <t>S8_front</t>
  </si>
  <si>
    <t>S8_left</t>
  </si>
  <si>
    <t>S8_right</t>
  </si>
  <si>
    <t>S9_front</t>
  </si>
  <si>
    <t>S9_left</t>
  </si>
  <si>
    <t>S9_right</t>
  </si>
  <si>
    <t>S10_front</t>
  </si>
  <si>
    <t>S10_left</t>
  </si>
  <si>
    <t>S10_right</t>
  </si>
  <si>
    <t>#TP</t>
  </si>
  <si>
    <t>#FP</t>
  </si>
  <si>
    <t>#TN</t>
  </si>
  <si>
    <t>#FN</t>
  </si>
  <si>
    <t>Object Mapping</t>
  </si>
  <si>
    <t>Image</t>
  </si>
  <si>
    <t>Object</t>
  </si>
  <si>
    <t>Precision</t>
  </si>
  <si>
    <t>Recall</t>
  </si>
  <si>
    <t>F-value</t>
  </si>
  <si>
    <t>Accuracy</t>
  </si>
  <si>
    <t>Total</t>
  </si>
  <si>
    <t>beans</t>
  </si>
  <si>
    <t>creatine</t>
  </si>
  <si>
    <t>nutella</t>
  </si>
  <si>
    <t>pasta</t>
  </si>
  <si>
    <t>deodorant</t>
  </si>
  <si>
    <t>tea</t>
  </si>
  <si>
    <t>peanut_butter</t>
  </si>
  <si>
    <t>reeses</t>
  </si>
  <si>
    <t>book</t>
  </si>
  <si>
    <t>lighter_fluid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</si>
</sst>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88C3-789D-4DAA-A741-E1193E4AAB07}">
  <dimension ref="A1:S38"/>
  <sheetViews>
    <sheetView tabSelected="1" workbookViewId="0">
      <selection activeCell="H37" sqref="H37"/>
    </sheetView>
  </sheetViews>
  <sheetFormatPr defaultRowHeight="15" x14ac:dyDescent="0.25"/>
  <cols>
    <col min="18" max="18" width="10.42578125" customWidth="1"/>
    <col min="19" max="19" width="21.85546875" bestFit="1" customWidth="1"/>
  </cols>
  <sheetData>
    <row r="1" spans="1:19" x14ac:dyDescent="0.2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40</v>
      </c>
      <c r="M1" s="1" t="s">
        <v>41</v>
      </c>
      <c r="N1" s="1" t="s">
        <v>42</v>
      </c>
      <c r="O1" s="1" t="s">
        <v>43</v>
      </c>
      <c r="R1" s="3" t="s">
        <v>44</v>
      </c>
      <c r="S1" s="3"/>
    </row>
    <row r="2" spans="1:19" x14ac:dyDescent="0.25">
      <c r="A2" s="1" t="s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9</v>
      </c>
      <c r="O2" s="1">
        <v>0</v>
      </c>
      <c r="R2" s="2" t="s">
        <v>45</v>
      </c>
      <c r="S2" s="2" t="s">
        <v>46</v>
      </c>
    </row>
    <row r="3" spans="1:19" x14ac:dyDescent="0.2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9</v>
      </c>
      <c r="O3" s="1">
        <v>0</v>
      </c>
      <c r="R3" s="1" t="s">
        <v>3</v>
      </c>
      <c r="S3" s="1" t="s">
        <v>52</v>
      </c>
    </row>
    <row r="4" spans="1:19" x14ac:dyDescent="0.25">
      <c r="A4" s="1" t="s">
        <v>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9</v>
      </c>
      <c r="O4" s="1">
        <v>0</v>
      </c>
      <c r="R4" s="1" t="s">
        <v>4</v>
      </c>
      <c r="S4" s="1" t="s">
        <v>53</v>
      </c>
    </row>
    <row r="5" spans="1:19" x14ac:dyDescent="0.25">
      <c r="A5" s="1" t="s">
        <v>13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8</v>
      </c>
      <c r="O5" s="1">
        <v>0</v>
      </c>
      <c r="R5" s="1" t="s">
        <v>5</v>
      </c>
      <c r="S5" s="1" t="s">
        <v>54</v>
      </c>
    </row>
    <row r="6" spans="1:19" x14ac:dyDescent="0.25">
      <c r="A6" s="1" t="s">
        <v>15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8</v>
      </c>
      <c r="O6" s="1">
        <v>0</v>
      </c>
      <c r="R6" s="1" t="s">
        <v>6</v>
      </c>
      <c r="S6" s="1" t="s">
        <v>55</v>
      </c>
    </row>
    <row r="7" spans="1:19" x14ac:dyDescent="0.25">
      <c r="A7" s="1" t="s">
        <v>14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1</v>
      </c>
      <c r="N7" s="1">
        <v>7</v>
      </c>
      <c r="O7" s="1">
        <v>0</v>
      </c>
      <c r="R7" s="1" t="s">
        <v>7</v>
      </c>
      <c r="S7" s="1" t="s">
        <v>56</v>
      </c>
    </row>
    <row r="8" spans="1:19" x14ac:dyDescent="0.25">
      <c r="A8" s="1" t="s">
        <v>16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7</v>
      </c>
      <c r="O8" s="1">
        <v>0</v>
      </c>
      <c r="R8" s="1" t="s">
        <v>8</v>
      </c>
      <c r="S8" s="1" t="s">
        <v>57</v>
      </c>
    </row>
    <row r="9" spans="1:19" x14ac:dyDescent="0.25">
      <c r="A9" s="1" t="s">
        <v>17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7</v>
      </c>
      <c r="O9" s="1">
        <v>0</v>
      </c>
      <c r="R9" s="1" t="s">
        <v>9</v>
      </c>
      <c r="S9" s="1" t="s">
        <v>58</v>
      </c>
    </row>
    <row r="10" spans="1:19" x14ac:dyDescent="0.25">
      <c r="A10" s="1" t="s">
        <v>18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3</v>
      </c>
      <c r="M10" s="1">
        <v>0</v>
      </c>
      <c r="N10" s="1">
        <v>7</v>
      </c>
      <c r="O10" s="1">
        <v>0</v>
      </c>
      <c r="R10" s="1" t="s">
        <v>10</v>
      </c>
      <c r="S10" s="1" t="s">
        <v>59</v>
      </c>
    </row>
    <row r="11" spans="1:19" x14ac:dyDescent="0.25">
      <c r="A11" s="1" t="s">
        <v>19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6</v>
      </c>
      <c r="O11" s="1">
        <v>0</v>
      </c>
      <c r="R11" s="1" t="s">
        <v>11</v>
      </c>
      <c r="S11" s="1" t="s">
        <v>60</v>
      </c>
    </row>
    <row r="12" spans="1:19" x14ac:dyDescent="0.25">
      <c r="A12" s="1" t="s">
        <v>20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4</v>
      </c>
      <c r="M12" s="1">
        <v>0</v>
      </c>
      <c r="N12" s="1">
        <v>6</v>
      </c>
      <c r="O12" s="1">
        <v>0</v>
      </c>
      <c r="R12" s="1" t="s">
        <v>12</v>
      </c>
      <c r="S12" s="1" t="s">
        <v>61</v>
      </c>
    </row>
    <row r="13" spans="1:19" x14ac:dyDescent="0.25">
      <c r="A13" s="1" t="s">
        <v>21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4</v>
      </c>
      <c r="M13" s="1">
        <v>1</v>
      </c>
      <c r="N13" s="1">
        <v>5</v>
      </c>
      <c r="O13" s="1">
        <v>0</v>
      </c>
    </row>
    <row r="14" spans="1:19" x14ac:dyDescent="0.25">
      <c r="A14" s="1" t="s">
        <v>22</v>
      </c>
      <c r="B14" s="1">
        <v>1</v>
      </c>
      <c r="C14" s="1">
        <v>0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5</v>
      </c>
      <c r="M14" s="1">
        <v>0</v>
      </c>
      <c r="N14" s="1">
        <v>5</v>
      </c>
      <c r="O14" s="1">
        <v>0</v>
      </c>
    </row>
    <row r="15" spans="1:19" x14ac:dyDescent="0.25">
      <c r="A15" s="1" t="s">
        <v>23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5</v>
      </c>
      <c r="O15" s="1">
        <v>2</v>
      </c>
    </row>
    <row r="16" spans="1:19" x14ac:dyDescent="0.25">
      <c r="A16" s="1" t="s">
        <v>24</v>
      </c>
      <c r="B16" s="1">
        <v>1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5</v>
      </c>
      <c r="M16" s="1">
        <v>0</v>
      </c>
      <c r="N16" s="1">
        <v>5</v>
      </c>
      <c r="O16" s="1">
        <v>0</v>
      </c>
    </row>
    <row r="17" spans="1:15" x14ac:dyDescent="0.25">
      <c r="A17" s="1" t="s">
        <v>25</v>
      </c>
      <c r="B17" s="1">
        <v>1</v>
      </c>
      <c r="C17" s="1">
        <v>0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1</v>
      </c>
      <c r="L17" s="1">
        <v>6</v>
      </c>
      <c r="M17" s="1">
        <v>1</v>
      </c>
      <c r="N17" s="1">
        <v>3</v>
      </c>
      <c r="O17" s="1">
        <v>0</v>
      </c>
    </row>
    <row r="18" spans="1:15" x14ac:dyDescent="0.25">
      <c r="A18" s="1" t="s">
        <v>26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  <c r="L18" s="1">
        <v>5</v>
      </c>
      <c r="M18" s="1">
        <v>0</v>
      </c>
      <c r="N18" s="1">
        <v>4</v>
      </c>
      <c r="O18" s="1">
        <v>1</v>
      </c>
    </row>
    <row r="19" spans="1:15" x14ac:dyDescent="0.25">
      <c r="A19" s="1" t="s">
        <v>27</v>
      </c>
      <c r="B19" s="1">
        <v>1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1</v>
      </c>
      <c r="L19" s="1">
        <v>6</v>
      </c>
      <c r="M19" s="1">
        <v>1</v>
      </c>
      <c r="N19" s="1">
        <v>3</v>
      </c>
      <c r="O19" s="1">
        <v>0</v>
      </c>
    </row>
    <row r="20" spans="1:15" x14ac:dyDescent="0.25">
      <c r="A20" s="1" t="s">
        <v>28</v>
      </c>
      <c r="B20" s="1">
        <v>1</v>
      </c>
      <c r="C20" s="1">
        <v>0</v>
      </c>
      <c r="D20" s="1">
        <v>1</v>
      </c>
      <c r="E20" s="1">
        <v>1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7</v>
      </c>
      <c r="M20" s="1">
        <v>0</v>
      </c>
      <c r="N20" s="1">
        <v>3</v>
      </c>
      <c r="O20" s="1">
        <v>0</v>
      </c>
    </row>
    <row r="21" spans="1:15" x14ac:dyDescent="0.25">
      <c r="A21" s="1" t="s">
        <v>29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  <c r="K21" s="1">
        <v>1</v>
      </c>
      <c r="L21" s="1">
        <v>5</v>
      </c>
      <c r="M21" s="1">
        <v>0</v>
      </c>
      <c r="N21" s="1">
        <v>3</v>
      </c>
      <c r="O21" s="1">
        <v>2</v>
      </c>
    </row>
    <row r="22" spans="1:15" x14ac:dyDescent="0.25">
      <c r="A22" s="1" t="s">
        <v>30</v>
      </c>
      <c r="B22" s="1">
        <v>1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4</v>
      </c>
      <c r="M22" s="1">
        <v>0</v>
      </c>
      <c r="N22" s="1">
        <v>3</v>
      </c>
      <c r="O22" s="1">
        <v>3</v>
      </c>
    </row>
    <row r="23" spans="1:15" x14ac:dyDescent="0.25">
      <c r="A23" s="1" t="s">
        <v>31</v>
      </c>
      <c r="B23" s="1">
        <v>1</v>
      </c>
      <c r="C23" s="1">
        <v>0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8</v>
      </c>
      <c r="M23" s="1">
        <v>0</v>
      </c>
      <c r="N23" s="1">
        <v>2</v>
      </c>
      <c r="O23" s="1">
        <v>0</v>
      </c>
    </row>
    <row r="24" spans="1:15" x14ac:dyDescent="0.25">
      <c r="A24" s="1" t="s">
        <v>32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6</v>
      </c>
      <c r="M24" s="1">
        <v>0</v>
      </c>
      <c r="N24" s="1">
        <v>2</v>
      </c>
      <c r="O24" s="1">
        <v>2</v>
      </c>
    </row>
    <row r="25" spans="1:15" x14ac:dyDescent="0.25">
      <c r="A25" s="1" t="s">
        <v>33</v>
      </c>
      <c r="B25" s="1">
        <v>1</v>
      </c>
      <c r="C25" s="1">
        <v>0</v>
      </c>
      <c r="D25" s="1">
        <v>0</v>
      </c>
      <c r="E25" s="1">
        <v>1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2</v>
      </c>
      <c r="O25" s="1">
        <v>4</v>
      </c>
    </row>
    <row r="26" spans="1:15" x14ac:dyDescent="0.25">
      <c r="A26" s="1" t="s">
        <v>34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8</v>
      </c>
      <c r="M26" s="1">
        <v>0</v>
      </c>
      <c r="N26" s="1">
        <v>1</v>
      </c>
      <c r="O26" s="1">
        <v>1</v>
      </c>
    </row>
    <row r="27" spans="1:15" x14ac:dyDescent="0.25">
      <c r="A27" s="1" t="s">
        <v>35</v>
      </c>
      <c r="B27" s="1">
        <v>0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1</v>
      </c>
      <c r="K27" s="1">
        <v>1</v>
      </c>
      <c r="L27" s="1">
        <v>6</v>
      </c>
      <c r="M27" s="1">
        <v>0</v>
      </c>
      <c r="N27" s="1">
        <v>1</v>
      </c>
      <c r="O27" s="1">
        <v>3</v>
      </c>
    </row>
    <row r="28" spans="1:15" x14ac:dyDescent="0.25">
      <c r="A28" s="1" t="s">
        <v>36</v>
      </c>
      <c r="B28" s="1">
        <v>1</v>
      </c>
      <c r="C28" s="1">
        <v>1</v>
      </c>
      <c r="D28" s="1">
        <v>0</v>
      </c>
      <c r="E28" s="1">
        <v>1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1</v>
      </c>
      <c r="L28" s="1">
        <v>6</v>
      </c>
      <c r="M28" s="1">
        <v>0</v>
      </c>
      <c r="N28" s="1">
        <v>1</v>
      </c>
      <c r="O28" s="1">
        <v>3</v>
      </c>
    </row>
    <row r="29" spans="1:15" x14ac:dyDescent="0.25">
      <c r="A29" s="1" t="s">
        <v>37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9</v>
      </c>
      <c r="M29" s="1">
        <v>0</v>
      </c>
      <c r="N29" s="1">
        <v>0</v>
      </c>
      <c r="O29" s="1">
        <v>1</v>
      </c>
    </row>
    <row r="30" spans="1:15" x14ac:dyDescent="0.25">
      <c r="A30" s="1" t="s">
        <v>38</v>
      </c>
      <c r="B30" s="1">
        <v>1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  <c r="L30" s="1">
        <v>7</v>
      </c>
      <c r="M30" s="1">
        <v>0</v>
      </c>
      <c r="N30" s="1">
        <v>0</v>
      </c>
      <c r="O30" s="1">
        <v>3</v>
      </c>
    </row>
    <row r="31" spans="1:15" x14ac:dyDescent="0.25">
      <c r="A31" s="1" t="s">
        <v>39</v>
      </c>
      <c r="B31" s="1">
        <v>1</v>
      </c>
      <c r="C31" s="1">
        <v>1</v>
      </c>
      <c r="D31" s="1">
        <v>0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7</v>
      </c>
      <c r="M31" s="1">
        <v>0</v>
      </c>
      <c r="N31" s="1">
        <v>0</v>
      </c>
      <c r="O31" s="1">
        <v>3</v>
      </c>
    </row>
    <row r="32" spans="1:15" x14ac:dyDescent="0.25">
      <c r="A32" s="2" t="s">
        <v>51</v>
      </c>
      <c r="B32" s="1">
        <f>SUM(B2:B31)</f>
        <v>29</v>
      </c>
      <c r="C32" s="1">
        <f t="shared" ref="C32:O32" si="0">SUM(C2:C31)</f>
        <v>6</v>
      </c>
      <c r="D32" s="1">
        <f t="shared" si="0"/>
        <v>23</v>
      </c>
      <c r="E32" s="1">
        <f t="shared" si="0"/>
        <v>10</v>
      </c>
      <c r="F32" s="1">
        <f t="shared" si="0"/>
        <v>3</v>
      </c>
      <c r="G32" s="1">
        <f t="shared" si="0"/>
        <v>19</v>
      </c>
      <c r="H32" s="1">
        <f t="shared" si="0"/>
        <v>17</v>
      </c>
      <c r="I32" s="1">
        <f t="shared" si="0"/>
        <v>15</v>
      </c>
      <c r="J32" s="1">
        <f t="shared" si="0"/>
        <v>7</v>
      </c>
      <c r="K32" s="1">
        <f t="shared" si="0"/>
        <v>12</v>
      </c>
      <c r="L32" s="1">
        <f t="shared" si="0"/>
        <v>137</v>
      </c>
      <c r="M32" s="1">
        <f t="shared" si="0"/>
        <v>4</v>
      </c>
      <c r="N32" s="1">
        <f t="shared" si="0"/>
        <v>131</v>
      </c>
      <c r="O32" s="1">
        <f t="shared" si="0"/>
        <v>28</v>
      </c>
    </row>
    <row r="35" spans="1:2" x14ac:dyDescent="0.25">
      <c r="A35" s="2" t="s">
        <v>47</v>
      </c>
      <c r="B35" s="4">
        <f>(L32)/(L32+M32)</f>
        <v>0.97163120567375882</v>
      </c>
    </row>
    <row r="36" spans="1:2" x14ac:dyDescent="0.25">
      <c r="A36" s="2" t="s">
        <v>48</v>
      </c>
      <c r="B36" s="4">
        <f>(L32)/(L32+O32)</f>
        <v>0.83030303030303032</v>
      </c>
    </row>
    <row r="37" spans="1:2" x14ac:dyDescent="0.25">
      <c r="A37" s="2" t="s">
        <v>49</v>
      </c>
      <c r="B37" s="4">
        <f>(2*B35*B36)/(B35+B36)</f>
        <v>0.89542483660130712</v>
      </c>
    </row>
    <row r="38" spans="1:2" x14ac:dyDescent="0.25">
      <c r="A38" s="2" t="s">
        <v>50</v>
      </c>
      <c r="B38" s="4">
        <f>(L32+N32)/(L32+M32+N32+O32)</f>
        <v>0.89333333333333331</v>
      </c>
    </row>
  </sheetData>
  <mergeCells count="1">
    <mergeCell ref="R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Ud Din</dc:creator>
  <cp:lastModifiedBy>Krishal Dhungana</cp:lastModifiedBy>
  <dcterms:created xsi:type="dcterms:W3CDTF">2024-10-30T01:13:30Z</dcterms:created>
  <dcterms:modified xsi:type="dcterms:W3CDTF">2024-11-23T20:36:28Z</dcterms:modified>
</cp:coreProperties>
</file>