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Assignments\ATeam1\A2_solved\Team_04_M1_support\"/>
    </mc:Choice>
  </mc:AlternateContent>
  <bookViews>
    <workbookView xWindow="0" yWindow="0" windowWidth="19152" windowHeight="6864" activeTab="2" xr2:uid="{0FA9E7B1-238D-4313-9882-BAC7D8C03296}"/>
  </bookViews>
  <sheets>
    <sheet name="Task wise" sheetId="1" r:id="rId1"/>
    <sheet name="Day_wise_2700-Indu" sheetId="2" r:id="rId2"/>
    <sheet name="Day_wise_2100-Preran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3" l="1"/>
  <c r="M18" i="3"/>
  <c r="L18" i="3"/>
  <c r="K18" i="3"/>
  <c r="J18" i="3"/>
  <c r="I18" i="3"/>
  <c r="H18" i="3"/>
  <c r="G18" i="3"/>
  <c r="F18" i="3"/>
  <c r="E18" i="3"/>
  <c r="D18" i="3"/>
  <c r="C18" i="3"/>
  <c r="O17" i="3"/>
  <c r="O16" i="3"/>
  <c r="O15" i="3"/>
  <c r="O14" i="3"/>
  <c r="O13" i="3"/>
  <c r="O12" i="3"/>
  <c r="O11" i="3"/>
  <c r="N10" i="3"/>
  <c r="N19" i="3" s="1"/>
  <c r="M10" i="3"/>
  <c r="M19" i="3" s="1"/>
  <c r="L10" i="3"/>
  <c r="K10" i="3"/>
  <c r="J10" i="3"/>
  <c r="J19" i="3" s="1"/>
  <c r="I10" i="3"/>
  <c r="I19" i="3" s="1"/>
  <c r="H10" i="3"/>
  <c r="G10" i="3"/>
  <c r="F10" i="3"/>
  <c r="F19" i="3" s="1"/>
  <c r="E10" i="3"/>
  <c r="E19" i="3" s="1"/>
  <c r="D10" i="3"/>
  <c r="C10" i="3"/>
  <c r="C19" i="3" s="1"/>
  <c r="O9" i="3"/>
  <c r="O8" i="3"/>
  <c r="O7" i="3"/>
  <c r="O6" i="3"/>
  <c r="O5" i="3"/>
  <c r="O4" i="3"/>
  <c r="O3" i="3"/>
  <c r="O11" i="2"/>
  <c r="O12" i="2"/>
  <c r="O13" i="2"/>
  <c r="O14" i="2"/>
  <c r="O15" i="2"/>
  <c r="O16" i="2"/>
  <c r="O17" i="2"/>
  <c r="O4" i="2"/>
  <c r="O5" i="2"/>
  <c r="O6" i="2"/>
  <c r="O7" i="2"/>
  <c r="O8" i="2"/>
  <c r="O9" i="2"/>
  <c r="O10" i="2"/>
  <c r="O3" i="2"/>
  <c r="K10" i="2"/>
  <c r="D10" i="2"/>
  <c r="E10" i="2"/>
  <c r="F10" i="2"/>
  <c r="G10" i="2"/>
  <c r="H10" i="2"/>
  <c r="I10" i="2"/>
  <c r="J10" i="2"/>
  <c r="L10" i="2"/>
  <c r="M10" i="2"/>
  <c r="N10" i="2"/>
  <c r="D18" i="2"/>
  <c r="O18" i="2" s="1"/>
  <c r="E18" i="2"/>
  <c r="F18" i="2"/>
  <c r="G18" i="2"/>
  <c r="H18" i="2"/>
  <c r="I18" i="2"/>
  <c r="J18" i="2"/>
  <c r="K18" i="2"/>
  <c r="K19" i="2" s="1"/>
  <c r="L18" i="2"/>
  <c r="M18" i="2"/>
  <c r="N18" i="2"/>
  <c r="C18" i="2"/>
  <c r="C10" i="2"/>
  <c r="O18" i="3" l="1"/>
  <c r="K19" i="3"/>
  <c r="D19" i="3"/>
  <c r="H19" i="3"/>
  <c r="L19" i="3"/>
  <c r="G19" i="3"/>
  <c r="O10" i="3"/>
  <c r="N19" i="2"/>
  <c r="J19" i="2"/>
  <c r="F19" i="2"/>
  <c r="M19" i="2"/>
  <c r="L19" i="2"/>
  <c r="H19" i="2"/>
  <c r="C19" i="2"/>
  <c r="G19" i="2"/>
  <c r="I19" i="2"/>
  <c r="E19" i="2"/>
  <c r="D19" i="2"/>
  <c r="O19" i="2" s="1"/>
  <c r="O19" i="3" l="1"/>
</calcChain>
</file>

<file path=xl/sharedStrings.xml><?xml version="1.0" encoding="utf-8"?>
<sst xmlns="http://schemas.openxmlformats.org/spreadsheetml/2006/main" count="87" uniqueCount="56">
  <si>
    <t>Task</t>
  </si>
  <si>
    <t>Project Milestone</t>
  </si>
  <si>
    <t>Actual Start Date</t>
  </si>
  <si>
    <t>Actual End Date</t>
  </si>
  <si>
    <t>Serial No.</t>
  </si>
  <si>
    <t>Target Start Date</t>
  </si>
  <si>
    <t>Target End Date</t>
  </si>
  <si>
    <t>M1</t>
  </si>
  <si>
    <t>M2</t>
  </si>
  <si>
    <t>Milestone 2 Rough Draft 1</t>
  </si>
  <si>
    <t>Milestone 2 Rough Draft 2</t>
  </si>
  <si>
    <t>Milestone 2 Rough Draft 3</t>
  </si>
  <si>
    <t>Milestone 2 Final</t>
  </si>
  <si>
    <t>Create GIT repository</t>
  </si>
  <si>
    <t xml:space="preserve"> 2700-Indu</t>
  </si>
  <si>
    <t>Create Project Plan</t>
  </si>
  <si>
    <t>Create Change Log</t>
  </si>
  <si>
    <t>2700-Indu</t>
  </si>
  <si>
    <t>Research Tools</t>
  </si>
  <si>
    <t xml:space="preserve">2100-Prerana </t>
  </si>
  <si>
    <t>2100-Prerana</t>
  </si>
  <si>
    <t>Milestone 1 Deliverable 1</t>
  </si>
  <si>
    <t>Milestone 1 Deliverable 2</t>
  </si>
  <si>
    <t>Milestone 1 Deliverable 3</t>
  </si>
  <si>
    <t>Milestone 1 Deliverable 4</t>
  </si>
  <si>
    <t>Milestone 1 Deliverable 5</t>
  </si>
  <si>
    <t>M3</t>
  </si>
  <si>
    <t>Milestone 3 Rough Draft 1</t>
  </si>
  <si>
    <t>Milestone 3 Rough Draft 2</t>
  </si>
  <si>
    <t>Milestone 3 Final</t>
  </si>
  <si>
    <t>M4</t>
  </si>
  <si>
    <t>Milestone 4</t>
  </si>
  <si>
    <t>M5</t>
  </si>
  <si>
    <t>Milestone 5</t>
  </si>
  <si>
    <t>Task Dependencies</t>
  </si>
  <si>
    <t>Set up Slack Acct</t>
  </si>
  <si>
    <t>Week 1</t>
  </si>
  <si>
    <t>Week 2</t>
  </si>
  <si>
    <t>1.0, 1.01</t>
  </si>
  <si>
    <t>1.0, 1.02</t>
  </si>
  <si>
    <t>1.0, 1.04</t>
  </si>
  <si>
    <t>1.0, 1.03</t>
  </si>
  <si>
    <t>Day wise reports</t>
  </si>
  <si>
    <t>Date/Task</t>
  </si>
  <si>
    <t>Total Hours M1</t>
  </si>
  <si>
    <t>Hours M1 W1</t>
  </si>
  <si>
    <t>Hours M1 W2</t>
  </si>
  <si>
    <t>Hours worked per day - Milestone 1 - 2700-Indu</t>
  </si>
  <si>
    <t>Hours/Day</t>
  </si>
  <si>
    <t>Hours worked per day - Milestone 1 - 2100-Prerana</t>
  </si>
  <si>
    <t>Submiting M1 on BB</t>
  </si>
  <si>
    <t>1.00-1.10</t>
  </si>
  <si>
    <t>Task Owner</t>
  </si>
  <si>
    <t>Actual efforts in hours</t>
  </si>
  <si>
    <t>Estimated efforts in hours</t>
  </si>
  <si>
    <t>Task Completion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</si>
</sst>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;[Red]0.0"/>
    <numFmt numFmtId="166" formatCode="0.00;[Red]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6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16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16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6" fontId="1" fillId="2" borderId="17" xfId="0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64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5" fontId="0" fillId="2" borderId="9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5" fontId="0" fillId="0" borderId="2" xfId="0" applyNumberForma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9" fontId="3" fillId="3" borderId="13" xfId="1" applyNumberFormat="1" applyBorder="1" applyAlignment="1">
      <alignment horizontal="center"/>
    </xf>
    <xf numFmtId="166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wrapText="1"/>
    </xf>
    <xf numFmtId="164" fontId="0" fillId="0" borderId="21" xfId="0" applyNumberFormat="1" applyBorder="1" applyAlignment="1">
      <alignment horizontal="center"/>
    </xf>
    <xf numFmtId="9" fontId="3" fillId="3" borderId="22" xfId="1" applyNumberForma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5DE5-79E2-42E1-845C-3FD67C7890B7}">
  <dimension ref="A1:V36"/>
  <sheetViews>
    <sheetView workbookViewId="0">
      <selection activeCell="O13" sqref="O13"/>
    </sheetView>
  </sheetViews>
  <sheetFormatPr defaultRowHeight="14.4" x14ac:dyDescent="0.3"/>
  <cols>
    <col min="1" max="1" width="5.44140625" style="7" bestFit="1" customWidth="1"/>
    <col min="2" max="2" width="9.44140625" style="1" customWidth="1"/>
    <col min="3" max="3" width="16.5546875" style="8" customWidth="1"/>
    <col min="4" max="4" width="8.77734375" style="1" bestFit="1" customWidth="1"/>
    <col min="5" max="5" width="10.109375" style="9" customWidth="1"/>
    <col min="6" max="6" width="9.77734375" style="9" customWidth="1"/>
    <col min="7" max="7" width="9.5546875" style="9" customWidth="1"/>
    <col min="8" max="8" width="9.77734375" style="9" customWidth="1"/>
    <col min="9" max="9" width="12.21875" style="1" customWidth="1"/>
    <col min="10" max="10" width="13.44140625" style="1" bestFit="1" customWidth="1"/>
    <col min="11" max="11" width="12.77734375" style="1" bestFit="1" customWidth="1"/>
    <col min="12" max="12" width="11.5546875" style="1" customWidth="1"/>
    <col min="13" max="16384" width="8.88671875" style="1"/>
  </cols>
  <sheetData>
    <row r="1" spans="1:22" s="5" customFormat="1" ht="48.45" customHeight="1" thickBot="1" x14ac:dyDescent="0.35">
      <c r="A1" s="17" t="s">
        <v>4</v>
      </c>
      <c r="B1" s="18" t="s">
        <v>1</v>
      </c>
      <c r="C1" s="18" t="s">
        <v>0</v>
      </c>
      <c r="D1" s="18" t="s">
        <v>34</v>
      </c>
      <c r="E1" s="19" t="s">
        <v>5</v>
      </c>
      <c r="F1" s="19" t="s">
        <v>6</v>
      </c>
      <c r="G1" s="19" t="s">
        <v>2</v>
      </c>
      <c r="H1" s="19" t="s">
        <v>3</v>
      </c>
      <c r="I1" s="18" t="s">
        <v>52</v>
      </c>
      <c r="J1" s="18" t="s">
        <v>54</v>
      </c>
      <c r="K1" s="18" t="s">
        <v>53</v>
      </c>
      <c r="L1" s="20" t="s">
        <v>55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8.8" x14ac:dyDescent="0.3">
      <c r="A2" s="56">
        <v>1</v>
      </c>
      <c r="B2" s="57" t="s">
        <v>7</v>
      </c>
      <c r="C2" s="58" t="s">
        <v>13</v>
      </c>
      <c r="D2" s="57"/>
      <c r="E2" s="59">
        <v>43137</v>
      </c>
      <c r="F2" s="59">
        <v>43147</v>
      </c>
      <c r="G2" s="59">
        <v>43142</v>
      </c>
      <c r="H2" s="59">
        <v>43142</v>
      </c>
      <c r="I2" s="57" t="s">
        <v>14</v>
      </c>
      <c r="J2" s="57">
        <v>0.25</v>
      </c>
      <c r="K2" s="57">
        <v>0.25</v>
      </c>
      <c r="L2" s="60">
        <v>1</v>
      </c>
    </row>
    <row r="3" spans="1:22" ht="28.8" x14ac:dyDescent="0.3">
      <c r="A3" s="10">
        <v>1.01</v>
      </c>
      <c r="B3" s="2" t="s">
        <v>7</v>
      </c>
      <c r="C3" s="3" t="s">
        <v>15</v>
      </c>
      <c r="D3" s="2"/>
      <c r="E3" s="6">
        <v>43137</v>
      </c>
      <c r="F3" s="6">
        <v>43147</v>
      </c>
      <c r="G3" s="6">
        <v>43144</v>
      </c>
      <c r="H3" s="6">
        <v>43144</v>
      </c>
      <c r="I3" s="2" t="s">
        <v>17</v>
      </c>
      <c r="J3" s="2">
        <v>1</v>
      </c>
      <c r="K3" s="2">
        <v>2</v>
      </c>
      <c r="L3" s="55">
        <v>1</v>
      </c>
    </row>
    <row r="4" spans="1:22" x14ac:dyDescent="0.3">
      <c r="A4" s="10">
        <v>1.02</v>
      </c>
      <c r="B4" s="2" t="s">
        <v>7</v>
      </c>
      <c r="C4" s="3" t="s">
        <v>16</v>
      </c>
      <c r="D4" s="2"/>
      <c r="E4" s="6">
        <v>43137</v>
      </c>
      <c r="F4" s="6">
        <v>43147</v>
      </c>
      <c r="G4" s="6">
        <v>43144</v>
      </c>
      <c r="H4" s="6">
        <v>43144</v>
      </c>
      <c r="I4" s="2" t="s">
        <v>17</v>
      </c>
      <c r="J4" s="2">
        <v>1</v>
      </c>
      <c r="K4" s="2">
        <v>1</v>
      </c>
      <c r="L4" s="55">
        <v>1</v>
      </c>
    </row>
    <row r="5" spans="1:22" x14ac:dyDescent="0.3">
      <c r="A5" s="10">
        <v>1.03</v>
      </c>
      <c r="B5" s="2" t="s">
        <v>7</v>
      </c>
      <c r="C5" s="3" t="s">
        <v>18</v>
      </c>
      <c r="D5" s="2"/>
      <c r="E5" s="6">
        <v>43137</v>
      </c>
      <c r="F5" s="6">
        <v>43147</v>
      </c>
      <c r="G5" s="6">
        <v>43144</v>
      </c>
      <c r="H5" s="6">
        <v>43144</v>
      </c>
      <c r="I5" s="2" t="s">
        <v>19</v>
      </c>
      <c r="J5" s="2">
        <v>2</v>
      </c>
      <c r="K5" s="2">
        <v>2</v>
      </c>
      <c r="L5" s="55">
        <v>1</v>
      </c>
    </row>
    <row r="6" spans="1:22" x14ac:dyDescent="0.3">
      <c r="A6" s="10">
        <v>1.04</v>
      </c>
      <c r="B6" s="2" t="s">
        <v>7</v>
      </c>
      <c r="C6" s="3" t="s">
        <v>35</v>
      </c>
      <c r="D6" s="2"/>
      <c r="E6" s="6">
        <v>43137</v>
      </c>
      <c r="F6" s="6">
        <v>43147</v>
      </c>
      <c r="G6" s="6">
        <v>43144</v>
      </c>
      <c r="H6" s="6">
        <v>43144</v>
      </c>
      <c r="I6" s="2" t="s">
        <v>20</v>
      </c>
      <c r="J6" s="2">
        <v>0.25</v>
      </c>
      <c r="K6" s="2">
        <v>0.25</v>
      </c>
      <c r="L6" s="55">
        <v>1</v>
      </c>
    </row>
    <row r="7" spans="1:22" ht="28.8" x14ac:dyDescent="0.3">
      <c r="A7" s="10">
        <v>1.05</v>
      </c>
      <c r="B7" s="2" t="s">
        <v>7</v>
      </c>
      <c r="C7" s="3" t="s">
        <v>21</v>
      </c>
      <c r="D7" s="2" t="s">
        <v>38</v>
      </c>
      <c r="E7" s="6">
        <v>43137</v>
      </c>
      <c r="F7" s="6">
        <v>43147</v>
      </c>
      <c r="G7" s="6">
        <v>43144</v>
      </c>
      <c r="H7" s="6">
        <v>43144</v>
      </c>
      <c r="I7" s="2" t="s">
        <v>14</v>
      </c>
      <c r="J7" s="2">
        <v>1</v>
      </c>
      <c r="K7" s="2">
        <v>1</v>
      </c>
      <c r="L7" s="55">
        <v>1</v>
      </c>
    </row>
    <row r="8" spans="1:22" ht="28.8" x14ac:dyDescent="0.3">
      <c r="A8" s="10">
        <v>1.06</v>
      </c>
      <c r="B8" s="2" t="s">
        <v>7</v>
      </c>
      <c r="C8" s="3" t="s">
        <v>22</v>
      </c>
      <c r="D8" s="2" t="s">
        <v>39</v>
      </c>
      <c r="E8" s="6">
        <v>43137</v>
      </c>
      <c r="F8" s="6">
        <v>43147</v>
      </c>
      <c r="G8" s="6">
        <v>43144</v>
      </c>
      <c r="H8" s="6">
        <v>43144</v>
      </c>
      <c r="I8" s="2" t="s">
        <v>14</v>
      </c>
      <c r="J8" s="2">
        <v>1</v>
      </c>
      <c r="K8" s="2">
        <v>1</v>
      </c>
      <c r="L8" s="55">
        <v>1</v>
      </c>
    </row>
    <row r="9" spans="1:22" ht="28.8" x14ac:dyDescent="0.3">
      <c r="A9" s="10">
        <v>1.07</v>
      </c>
      <c r="B9" s="2" t="s">
        <v>7</v>
      </c>
      <c r="C9" s="3" t="s">
        <v>23</v>
      </c>
      <c r="D9" s="2" t="s">
        <v>40</v>
      </c>
      <c r="E9" s="6">
        <v>43137</v>
      </c>
      <c r="F9" s="6">
        <v>43147</v>
      </c>
      <c r="G9" s="6">
        <v>43143</v>
      </c>
      <c r="H9" s="6">
        <v>43144</v>
      </c>
      <c r="I9" s="2" t="s">
        <v>20</v>
      </c>
      <c r="J9" s="2">
        <v>1</v>
      </c>
      <c r="K9" s="2">
        <v>0.5</v>
      </c>
      <c r="L9" s="55">
        <v>1</v>
      </c>
    </row>
    <row r="10" spans="1:22" ht="28.8" x14ac:dyDescent="0.3">
      <c r="A10" s="10">
        <v>1.08</v>
      </c>
      <c r="B10" s="2" t="s">
        <v>7</v>
      </c>
      <c r="C10" s="3" t="s">
        <v>24</v>
      </c>
      <c r="D10" s="2" t="s">
        <v>41</v>
      </c>
      <c r="E10" s="6">
        <v>43137</v>
      </c>
      <c r="F10" s="6">
        <v>43147</v>
      </c>
      <c r="G10" s="6">
        <v>43143</v>
      </c>
      <c r="H10" s="6">
        <v>43144</v>
      </c>
      <c r="I10" s="2" t="s">
        <v>20</v>
      </c>
      <c r="J10" s="2">
        <v>1</v>
      </c>
      <c r="K10" s="2">
        <v>1</v>
      </c>
      <c r="L10" s="55">
        <v>1</v>
      </c>
    </row>
    <row r="11" spans="1:22" ht="28.8" x14ac:dyDescent="0.3">
      <c r="A11" s="10">
        <v>1.0900000000000001</v>
      </c>
      <c r="B11" s="2" t="s">
        <v>7</v>
      </c>
      <c r="C11" s="3" t="s">
        <v>25</v>
      </c>
      <c r="D11" s="2"/>
      <c r="E11" s="6">
        <v>43137</v>
      </c>
      <c r="F11" s="6">
        <v>43147</v>
      </c>
      <c r="G11" s="6">
        <v>43143</v>
      </c>
      <c r="H11" s="6">
        <v>43143</v>
      </c>
      <c r="I11" s="2" t="s">
        <v>20</v>
      </c>
      <c r="J11" s="2">
        <v>0.25</v>
      </c>
      <c r="K11" s="2">
        <v>0.2</v>
      </c>
      <c r="L11" s="55">
        <v>1</v>
      </c>
    </row>
    <row r="12" spans="1:22" x14ac:dyDescent="0.3">
      <c r="A12" s="10">
        <v>1.1000000000000001</v>
      </c>
      <c r="B12" s="2" t="s">
        <v>7</v>
      </c>
      <c r="C12" s="3" t="s">
        <v>42</v>
      </c>
      <c r="D12" s="2">
        <v>1.01</v>
      </c>
      <c r="E12" s="6">
        <v>43137</v>
      </c>
      <c r="F12" s="6">
        <v>43147</v>
      </c>
      <c r="G12" s="6">
        <v>43147</v>
      </c>
      <c r="H12" s="6">
        <v>43147</v>
      </c>
      <c r="I12" s="2" t="s">
        <v>20</v>
      </c>
      <c r="J12" s="2">
        <v>0.5</v>
      </c>
      <c r="K12" s="2">
        <v>1</v>
      </c>
      <c r="L12" s="55">
        <v>1</v>
      </c>
    </row>
    <row r="13" spans="1:22" ht="28.8" x14ac:dyDescent="0.3">
      <c r="A13" s="10">
        <v>1.1100000000000001</v>
      </c>
      <c r="B13" s="2" t="s">
        <v>7</v>
      </c>
      <c r="C13" s="3" t="s">
        <v>50</v>
      </c>
      <c r="D13" s="2" t="s">
        <v>51</v>
      </c>
      <c r="E13" s="6">
        <v>43147</v>
      </c>
      <c r="F13" s="6">
        <v>43147</v>
      </c>
      <c r="G13" s="6">
        <v>43147</v>
      </c>
      <c r="H13" s="6">
        <v>43147</v>
      </c>
      <c r="I13" s="2" t="s">
        <v>20</v>
      </c>
      <c r="J13" s="2">
        <v>0.25</v>
      </c>
      <c r="K13" s="2">
        <v>0.25</v>
      </c>
      <c r="L13" s="55">
        <v>1</v>
      </c>
    </row>
    <row r="14" spans="1:22" ht="28.8" x14ac:dyDescent="0.3">
      <c r="A14" s="10">
        <v>2</v>
      </c>
      <c r="B14" s="2" t="s">
        <v>8</v>
      </c>
      <c r="C14" s="3" t="s">
        <v>9</v>
      </c>
      <c r="D14" s="2"/>
      <c r="E14" s="6">
        <v>43144</v>
      </c>
      <c r="F14" s="6">
        <v>43151</v>
      </c>
      <c r="G14" s="6"/>
      <c r="H14" s="6"/>
      <c r="I14" s="2"/>
      <c r="J14" s="2"/>
      <c r="K14" s="2"/>
      <c r="L14" s="11"/>
    </row>
    <row r="15" spans="1:22" ht="28.8" x14ac:dyDescent="0.3">
      <c r="A15" s="10">
        <v>2.1</v>
      </c>
      <c r="B15" s="2" t="s">
        <v>8</v>
      </c>
      <c r="C15" s="3" t="s">
        <v>10</v>
      </c>
      <c r="D15" s="2"/>
      <c r="E15" s="6">
        <v>43151</v>
      </c>
      <c r="F15" s="6">
        <v>43158</v>
      </c>
      <c r="G15" s="6"/>
      <c r="H15" s="6"/>
      <c r="I15" s="2"/>
      <c r="J15" s="2"/>
      <c r="K15" s="2"/>
      <c r="L15" s="11"/>
    </row>
    <row r="16" spans="1:22" ht="28.8" x14ac:dyDescent="0.3">
      <c r="A16" s="10">
        <v>2.2000000000000002</v>
      </c>
      <c r="B16" s="2" t="s">
        <v>8</v>
      </c>
      <c r="C16" s="3" t="s">
        <v>11</v>
      </c>
      <c r="D16" s="2"/>
      <c r="E16" s="6">
        <v>43158</v>
      </c>
      <c r="F16" s="6">
        <v>43165</v>
      </c>
      <c r="G16" s="6"/>
      <c r="H16" s="6"/>
      <c r="I16" s="2"/>
      <c r="J16" s="2"/>
      <c r="K16" s="2"/>
      <c r="L16" s="11"/>
    </row>
    <row r="17" spans="1:12" x14ac:dyDescent="0.3">
      <c r="A17" s="10">
        <v>2.2999999999999998</v>
      </c>
      <c r="B17" s="2" t="s">
        <v>8</v>
      </c>
      <c r="C17" s="3" t="s">
        <v>12</v>
      </c>
      <c r="D17" s="2"/>
      <c r="E17" s="6">
        <v>43165</v>
      </c>
      <c r="F17" s="6">
        <v>43172</v>
      </c>
      <c r="G17" s="6"/>
      <c r="H17" s="6"/>
      <c r="I17" s="2"/>
      <c r="J17" s="2"/>
      <c r="K17" s="2"/>
      <c r="L17" s="11"/>
    </row>
    <row r="18" spans="1:12" ht="28.8" x14ac:dyDescent="0.3">
      <c r="A18" s="10">
        <v>3</v>
      </c>
      <c r="B18" s="2" t="s">
        <v>26</v>
      </c>
      <c r="C18" s="3" t="s">
        <v>27</v>
      </c>
      <c r="D18" s="2"/>
      <c r="E18" s="6">
        <v>43193</v>
      </c>
      <c r="F18" s="6">
        <v>43200</v>
      </c>
      <c r="G18" s="6"/>
      <c r="H18" s="6"/>
      <c r="I18" s="2"/>
      <c r="J18" s="2"/>
      <c r="K18" s="2"/>
      <c r="L18" s="11"/>
    </row>
    <row r="19" spans="1:12" ht="28.8" x14ac:dyDescent="0.3">
      <c r="A19" s="10">
        <v>3.1</v>
      </c>
      <c r="B19" s="2" t="s">
        <v>26</v>
      </c>
      <c r="C19" s="3" t="s">
        <v>28</v>
      </c>
      <c r="D19" s="2"/>
      <c r="E19" s="6">
        <v>43200</v>
      </c>
      <c r="F19" s="6">
        <v>43207</v>
      </c>
      <c r="G19" s="6"/>
      <c r="H19" s="6"/>
      <c r="I19" s="2"/>
      <c r="J19" s="2"/>
      <c r="K19" s="2"/>
      <c r="L19" s="11"/>
    </row>
    <row r="20" spans="1:12" x14ac:dyDescent="0.3">
      <c r="A20" s="10">
        <v>3.2</v>
      </c>
      <c r="B20" s="2" t="s">
        <v>26</v>
      </c>
      <c r="C20" s="3" t="s">
        <v>29</v>
      </c>
      <c r="D20" s="2"/>
      <c r="E20" s="6">
        <v>43207</v>
      </c>
      <c r="F20" s="6">
        <v>43214</v>
      </c>
      <c r="G20" s="6"/>
      <c r="H20" s="6"/>
      <c r="I20" s="2"/>
      <c r="J20" s="2"/>
      <c r="K20" s="2"/>
      <c r="L20" s="11"/>
    </row>
    <row r="21" spans="1:12" x14ac:dyDescent="0.3">
      <c r="A21" s="10">
        <v>4</v>
      </c>
      <c r="B21" s="2" t="s">
        <v>30</v>
      </c>
      <c r="C21" s="3" t="s">
        <v>31</v>
      </c>
      <c r="D21" s="2"/>
      <c r="E21" s="6">
        <v>43221</v>
      </c>
      <c r="F21" s="6">
        <v>43228</v>
      </c>
      <c r="G21" s="6"/>
      <c r="H21" s="6"/>
      <c r="I21" s="2"/>
      <c r="J21" s="2"/>
      <c r="K21" s="2"/>
      <c r="L21" s="11"/>
    </row>
    <row r="22" spans="1:12" ht="15" thickBot="1" x14ac:dyDescent="0.35">
      <c r="A22" s="12">
        <v>5</v>
      </c>
      <c r="B22" s="13" t="s">
        <v>32</v>
      </c>
      <c r="C22" s="14" t="s">
        <v>33</v>
      </c>
      <c r="D22" s="13"/>
      <c r="E22" s="15">
        <v>43137</v>
      </c>
      <c r="F22" s="15">
        <v>43228</v>
      </c>
      <c r="G22" s="15"/>
      <c r="H22" s="15"/>
      <c r="I22" s="13"/>
      <c r="J22" s="13"/>
      <c r="K22" s="13"/>
      <c r="L22" s="16"/>
    </row>
    <row r="23" spans="1:12" x14ac:dyDescent="0.3">
      <c r="A23" s="35"/>
      <c r="B23" s="52"/>
      <c r="C23" s="53"/>
      <c r="D23" s="52"/>
      <c r="E23" s="54"/>
      <c r="F23" s="54"/>
      <c r="G23" s="54"/>
      <c r="H23" s="54"/>
      <c r="I23" s="52"/>
      <c r="J23" s="52"/>
      <c r="K23" s="52"/>
    </row>
    <row r="24" spans="1:12" x14ac:dyDescent="0.3">
      <c r="A24" s="35"/>
      <c r="B24" s="52"/>
      <c r="C24" s="53"/>
      <c r="D24" s="52"/>
      <c r="E24" s="54"/>
      <c r="F24" s="54"/>
      <c r="G24" s="54"/>
      <c r="H24" s="54"/>
      <c r="I24" s="52"/>
      <c r="J24" s="52"/>
      <c r="K24" s="52"/>
    </row>
    <row r="25" spans="1:12" x14ac:dyDescent="0.3">
      <c r="A25" s="35"/>
      <c r="B25" s="52"/>
      <c r="C25" s="53"/>
      <c r="D25" s="52"/>
      <c r="E25" s="54"/>
      <c r="F25" s="54"/>
      <c r="G25" s="54"/>
      <c r="H25" s="54"/>
      <c r="I25" s="52"/>
      <c r="J25" s="52"/>
      <c r="K25" s="52"/>
    </row>
    <row r="26" spans="1:12" x14ac:dyDescent="0.3">
      <c r="A26" s="35"/>
      <c r="B26" s="52"/>
      <c r="C26" s="53"/>
      <c r="D26" s="52"/>
      <c r="E26" s="54"/>
      <c r="F26" s="54"/>
      <c r="G26" s="54"/>
      <c r="H26" s="54"/>
      <c r="I26" s="52"/>
      <c r="J26" s="52"/>
      <c r="K26" s="52"/>
    </row>
    <row r="27" spans="1:12" x14ac:dyDescent="0.3">
      <c r="A27" s="35"/>
      <c r="B27" s="52"/>
      <c r="C27" s="53"/>
      <c r="D27" s="52"/>
      <c r="E27" s="54"/>
      <c r="F27" s="54"/>
      <c r="G27" s="54"/>
      <c r="H27" s="54"/>
      <c r="I27" s="52"/>
      <c r="J27" s="52"/>
      <c r="K27" s="52"/>
    </row>
    <row r="28" spans="1:12" x14ac:dyDescent="0.3">
      <c r="A28" s="35"/>
      <c r="B28" s="52"/>
      <c r="C28" s="53"/>
      <c r="D28" s="52"/>
      <c r="E28" s="54"/>
      <c r="F28" s="54"/>
      <c r="G28" s="54"/>
      <c r="H28" s="54"/>
      <c r="I28" s="52"/>
      <c r="J28" s="52"/>
      <c r="K28" s="52"/>
    </row>
    <row r="29" spans="1:12" x14ac:dyDescent="0.3">
      <c r="A29" s="35"/>
      <c r="B29" s="52"/>
      <c r="C29" s="53"/>
      <c r="D29" s="52"/>
      <c r="E29" s="54"/>
      <c r="F29" s="54"/>
      <c r="G29" s="54"/>
      <c r="H29" s="54"/>
      <c r="I29" s="52"/>
      <c r="J29" s="52"/>
      <c r="K29" s="52"/>
    </row>
    <row r="30" spans="1:12" x14ac:dyDescent="0.3">
      <c r="A30" s="35"/>
      <c r="B30" s="52"/>
      <c r="C30" s="53"/>
      <c r="D30" s="52"/>
      <c r="E30" s="54"/>
      <c r="F30" s="54"/>
      <c r="G30" s="54"/>
      <c r="H30" s="54"/>
      <c r="I30" s="52"/>
      <c r="J30" s="52"/>
      <c r="K30" s="52"/>
    </row>
    <row r="31" spans="1:12" x14ac:dyDescent="0.3">
      <c r="A31" s="35"/>
      <c r="B31" s="52"/>
      <c r="C31" s="53"/>
      <c r="D31" s="52"/>
      <c r="E31" s="54"/>
      <c r="F31" s="54"/>
      <c r="G31" s="54"/>
      <c r="H31" s="54"/>
      <c r="I31" s="52"/>
      <c r="J31" s="52"/>
      <c r="K31" s="52"/>
    </row>
    <row r="32" spans="1:12" x14ac:dyDescent="0.3">
      <c r="A32" s="35"/>
      <c r="B32" s="52"/>
      <c r="C32" s="53"/>
      <c r="D32" s="52"/>
      <c r="E32" s="54"/>
      <c r="F32" s="54"/>
      <c r="G32" s="54"/>
      <c r="H32" s="54"/>
      <c r="I32" s="52"/>
      <c r="J32" s="52"/>
      <c r="K32" s="52"/>
    </row>
    <row r="33" spans="1:11" x14ac:dyDescent="0.3">
      <c r="A33" s="35"/>
      <c r="B33" s="52"/>
      <c r="C33" s="53"/>
      <c r="D33" s="52"/>
      <c r="E33" s="54"/>
      <c r="F33" s="54"/>
      <c r="G33" s="54"/>
      <c r="H33" s="54"/>
      <c r="I33" s="52"/>
      <c r="J33" s="52"/>
      <c r="K33" s="52"/>
    </row>
    <row r="34" spans="1:11" x14ac:dyDescent="0.3">
      <c r="A34" s="35"/>
      <c r="B34" s="52"/>
      <c r="C34" s="53"/>
      <c r="D34" s="52"/>
      <c r="E34" s="54"/>
      <c r="F34" s="54"/>
      <c r="G34" s="54"/>
      <c r="H34" s="54"/>
      <c r="I34" s="52"/>
      <c r="J34" s="52"/>
      <c r="K34" s="52"/>
    </row>
    <row r="35" spans="1:11" x14ac:dyDescent="0.3">
      <c r="A35" s="35"/>
      <c r="B35" s="52"/>
      <c r="C35" s="53"/>
      <c r="D35" s="52"/>
      <c r="E35" s="54"/>
      <c r="F35" s="54"/>
      <c r="G35" s="54"/>
      <c r="H35" s="54"/>
      <c r="I35" s="52"/>
      <c r="J35" s="52"/>
      <c r="K35" s="52"/>
    </row>
    <row r="36" spans="1:11" x14ac:dyDescent="0.3">
      <c r="A36" s="35"/>
      <c r="B36" s="52"/>
      <c r="C36" s="53"/>
      <c r="D36" s="52"/>
      <c r="E36" s="54"/>
      <c r="F36" s="54"/>
      <c r="G36" s="54"/>
      <c r="H36" s="54"/>
      <c r="I36" s="52"/>
      <c r="J36" s="52"/>
      <c r="K36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DC03-3229-4E0E-A3EA-393D757AFB13}">
  <dimension ref="A1:Y35"/>
  <sheetViews>
    <sheetView showGridLines="0" workbookViewId="0">
      <selection activeCell="H15" sqref="H15"/>
    </sheetView>
  </sheetViews>
  <sheetFormatPr defaultRowHeight="14.4" x14ac:dyDescent="0.3"/>
  <cols>
    <col min="1" max="1" width="3.5546875" style="21" bestFit="1" customWidth="1"/>
    <col min="2" max="2" width="15.109375" style="21" customWidth="1"/>
    <col min="3" max="3" width="8.88671875" style="21"/>
    <col min="4" max="4" width="8.6640625" style="21" bestFit="1" customWidth="1"/>
    <col min="5" max="5" width="8.21875" style="21" bestFit="1" customWidth="1"/>
    <col min="6" max="6" width="9.21875" style="21" bestFit="1" customWidth="1"/>
    <col min="7" max="7" width="9.6640625" style="21" bestFit="1" customWidth="1"/>
    <col min="8" max="10" width="9.21875" style="21" bestFit="1" customWidth="1"/>
    <col min="11" max="11" width="8.88671875" style="21" customWidth="1"/>
    <col min="12" max="12" width="8.21875" style="21" customWidth="1"/>
    <col min="13" max="14" width="9.21875" style="21" bestFit="1" customWidth="1"/>
    <col min="15" max="15" width="9.6640625" style="21" bestFit="1" customWidth="1"/>
    <col min="16" max="16384" width="8.88671875" style="21"/>
  </cols>
  <sheetData>
    <row r="1" spans="1:25" ht="18.600000000000001" thickBot="1" x14ac:dyDescent="0.35">
      <c r="A1" s="23"/>
      <c r="B1" s="61" t="s">
        <v>47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24"/>
    </row>
    <row r="2" spans="1:25" ht="15" thickBot="1" x14ac:dyDescent="0.35">
      <c r="A2" s="64" t="s">
        <v>36</v>
      </c>
      <c r="B2" s="25" t="s">
        <v>43</v>
      </c>
      <c r="C2" s="26">
        <v>1</v>
      </c>
      <c r="D2" s="26">
        <v>1.01</v>
      </c>
      <c r="E2" s="26">
        <v>1.02</v>
      </c>
      <c r="F2" s="26">
        <v>1.03</v>
      </c>
      <c r="G2" s="26">
        <v>1.04</v>
      </c>
      <c r="H2" s="26">
        <v>1.05</v>
      </c>
      <c r="I2" s="26">
        <v>1.06</v>
      </c>
      <c r="J2" s="26">
        <v>1.07</v>
      </c>
      <c r="K2" s="26">
        <v>1.08</v>
      </c>
      <c r="L2" s="26">
        <v>1.0900000000000001</v>
      </c>
      <c r="M2" s="26">
        <v>1.1000000000000001</v>
      </c>
      <c r="N2" s="27">
        <v>1.1100000000000001</v>
      </c>
      <c r="O2" s="28" t="s">
        <v>48</v>
      </c>
      <c r="R2" s="30"/>
      <c r="S2" s="30"/>
      <c r="T2" s="30"/>
      <c r="U2" s="30"/>
      <c r="V2" s="30"/>
      <c r="W2" s="30"/>
      <c r="X2" s="30"/>
      <c r="Y2" s="30"/>
    </row>
    <row r="3" spans="1:25" x14ac:dyDescent="0.3">
      <c r="A3" s="64"/>
      <c r="B3" s="29">
        <v>43137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  <c r="O3" s="32">
        <f>SUM(C3:N3)</f>
        <v>0</v>
      </c>
    </row>
    <row r="4" spans="1:25" x14ac:dyDescent="0.3">
      <c r="A4" s="64"/>
      <c r="B4" s="33">
        <v>43138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  <c r="O4" s="34">
        <f t="shared" ref="O4:O19" si="0">SUM(C4:N4)</f>
        <v>0</v>
      </c>
    </row>
    <row r="5" spans="1:25" x14ac:dyDescent="0.3">
      <c r="A5" s="64"/>
      <c r="B5" s="29">
        <v>43139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  <c r="O5" s="34">
        <f t="shared" si="0"/>
        <v>0</v>
      </c>
    </row>
    <row r="6" spans="1:25" x14ac:dyDescent="0.3">
      <c r="A6" s="64"/>
      <c r="B6" s="33">
        <v>43140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  <c r="O6" s="34">
        <f t="shared" si="0"/>
        <v>0</v>
      </c>
    </row>
    <row r="7" spans="1:25" x14ac:dyDescent="0.3">
      <c r="A7" s="64"/>
      <c r="B7" s="29">
        <v>43141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  <c r="O7" s="34">
        <f t="shared" si="0"/>
        <v>0</v>
      </c>
    </row>
    <row r="8" spans="1:25" x14ac:dyDescent="0.3">
      <c r="A8" s="64"/>
      <c r="B8" s="33">
        <v>43142</v>
      </c>
      <c r="C8" s="30">
        <v>0.25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  <c r="O8" s="34">
        <f t="shared" si="0"/>
        <v>0.25</v>
      </c>
    </row>
    <row r="9" spans="1:25" ht="15" thickBot="1" x14ac:dyDescent="0.35">
      <c r="A9" s="65"/>
      <c r="B9" s="29">
        <v>43143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1"/>
      <c r="O9" s="34">
        <f t="shared" si="0"/>
        <v>0</v>
      </c>
    </row>
    <row r="10" spans="1:25" ht="15" thickBot="1" x14ac:dyDescent="0.35">
      <c r="B10" s="36" t="s">
        <v>45</v>
      </c>
      <c r="C10" s="37">
        <f>SUM(C3:C9)</f>
        <v>0.25</v>
      </c>
      <c r="D10" s="37">
        <f t="shared" ref="D10:N10" si="1">SUM(D3:D9)</f>
        <v>0</v>
      </c>
      <c r="E10" s="37">
        <f t="shared" si="1"/>
        <v>0</v>
      </c>
      <c r="F10" s="37">
        <f t="shared" si="1"/>
        <v>0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J10" s="37">
        <f t="shared" si="1"/>
        <v>0</v>
      </c>
      <c r="K10" s="37">
        <f>SUM(K3:K9)</f>
        <v>0</v>
      </c>
      <c r="L10" s="37">
        <f t="shared" si="1"/>
        <v>0</v>
      </c>
      <c r="M10" s="37">
        <f t="shared" si="1"/>
        <v>0</v>
      </c>
      <c r="N10" s="38">
        <f t="shared" si="1"/>
        <v>0</v>
      </c>
      <c r="O10" s="28">
        <f t="shared" si="0"/>
        <v>0.25</v>
      </c>
    </row>
    <row r="11" spans="1:25" x14ac:dyDescent="0.3">
      <c r="A11" s="66" t="s">
        <v>37</v>
      </c>
      <c r="B11" s="29">
        <v>43144</v>
      </c>
      <c r="C11" s="30"/>
      <c r="D11" s="30">
        <v>2</v>
      </c>
      <c r="E11" s="30">
        <v>1</v>
      </c>
      <c r="F11" s="30"/>
      <c r="G11" s="30"/>
      <c r="H11" s="30">
        <v>1</v>
      </c>
      <c r="I11" s="30">
        <v>1</v>
      </c>
      <c r="J11" s="30"/>
      <c r="K11" s="30"/>
      <c r="L11" s="30"/>
      <c r="M11" s="30"/>
      <c r="N11" s="31"/>
      <c r="O11" s="34">
        <f t="shared" si="0"/>
        <v>5</v>
      </c>
    </row>
    <row r="12" spans="1:25" x14ac:dyDescent="0.3">
      <c r="A12" s="64"/>
      <c r="B12" s="29">
        <v>43145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34">
        <f t="shared" si="0"/>
        <v>0</v>
      </c>
    </row>
    <row r="13" spans="1:25" x14ac:dyDescent="0.3">
      <c r="A13" s="64"/>
      <c r="B13" s="29">
        <v>43146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  <c r="O13" s="34">
        <f t="shared" si="0"/>
        <v>0</v>
      </c>
    </row>
    <row r="14" spans="1:25" x14ac:dyDescent="0.3">
      <c r="A14" s="64"/>
      <c r="B14" s="29">
        <v>43147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4">
        <f t="shared" si="0"/>
        <v>0</v>
      </c>
    </row>
    <row r="15" spans="1:25" x14ac:dyDescent="0.3">
      <c r="A15" s="64"/>
      <c r="B15" s="29">
        <v>43148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  <c r="O15" s="34">
        <f t="shared" si="0"/>
        <v>0</v>
      </c>
    </row>
    <row r="16" spans="1:25" x14ac:dyDescent="0.3">
      <c r="A16" s="64"/>
      <c r="B16" s="29">
        <v>43149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1"/>
      <c r="O16" s="34">
        <f t="shared" si="0"/>
        <v>0</v>
      </c>
    </row>
    <row r="17" spans="1:15" ht="15" thickBot="1" x14ac:dyDescent="0.35">
      <c r="A17" s="65"/>
      <c r="B17" s="29">
        <v>43150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  <c r="O17" s="34">
        <f t="shared" si="0"/>
        <v>0</v>
      </c>
    </row>
    <row r="18" spans="1:15" ht="15" thickBot="1" x14ac:dyDescent="0.35">
      <c r="A18" s="32"/>
      <c r="B18" s="36" t="s">
        <v>46</v>
      </c>
      <c r="C18" s="26">
        <f>SUM(C11:C17)</f>
        <v>0</v>
      </c>
      <c r="D18" s="26">
        <f t="shared" ref="D18:N18" si="2">SUM(D11:D17)</f>
        <v>2</v>
      </c>
      <c r="E18" s="26">
        <f t="shared" si="2"/>
        <v>1</v>
      </c>
      <c r="F18" s="26">
        <f t="shared" si="2"/>
        <v>0</v>
      </c>
      <c r="G18" s="26">
        <f t="shared" si="2"/>
        <v>0</v>
      </c>
      <c r="H18" s="26">
        <f t="shared" si="2"/>
        <v>1</v>
      </c>
      <c r="I18" s="26">
        <f t="shared" si="2"/>
        <v>1</v>
      </c>
      <c r="J18" s="26">
        <f t="shared" si="2"/>
        <v>0</v>
      </c>
      <c r="K18" s="26">
        <f t="shared" si="2"/>
        <v>0</v>
      </c>
      <c r="L18" s="26">
        <f t="shared" si="2"/>
        <v>0</v>
      </c>
      <c r="M18" s="26">
        <f t="shared" si="2"/>
        <v>0</v>
      </c>
      <c r="N18" s="27">
        <f t="shared" si="2"/>
        <v>0</v>
      </c>
      <c r="O18" s="28">
        <f t="shared" si="0"/>
        <v>5</v>
      </c>
    </row>
    <row r="19" spans="1:15" ht="15" thickBot="1" x14ac:dyDescent="0.35">
      <c r="A19" s="40"/>
      <c r="B19" s="41" t="s">
        <v>44</v>
      </c>
      <c r="C19" s="42">
        <f t="shared" ref="C19:N19" si="3">SUM(C10,C18)</f>
        <v>0.25</v>
      </c>
      <c r="D19" s="42">
        <f t="shared" si="3"/>
        <v>2</v>
      </c>
      <c r="E19" s="42">
        <f t="shared" si="3"/>
        <v>1</v>
      </c>
      <c r="F19" s="42">
        <f t="shared" si="3"/>
        <v>0</v>
      </c>
      <c r="G19" s="42">
        <f t="shared" si="3"/>
        <v>0</v>
      </c>
      <c r="H19" s="42">
        <f t="shared" si="3"/>
        <v>1</v>
      </c>
      <c r="I19" s="42">
        <f t="shared" si="3"/>
        <v>1</v>
      </c>
      <c r="J19" s="42">
        <f t="shared" si="3"/>
        <v>0</v>
      </c>
      <c r="K19" s="42">
        <f t="shared" si="3"/>
        <v>0</v>
      </c>
      <c r="L19" s="42">
        <f t="shared" si="3"/>
        <v>0</v>
      </c>
      <c r="M19" s="42">
        <f t="shared" si="3"/>
        <v>0</v>
      </c>
      <c r="N19" s="43">
        <f t="shared" si="3"/>
        <v>0</v>
      </c>
      <c r="O19" s="41">
        <f t="shared" si="0"/>
        <v>5.25</v>
      </c>
    </row>
    <row r="20" spans="1:15" x14ac:dyDescent="0.3">
      <c r="C20" s="30"/>
      <c r="D20" s="45"/>
      <c r="E20" s="30"/>
      <c r="F20" s="46"/>
      <c r="G20" s="46"/>
      <c r="H20" s="46"/>
      <c r="I20" s="46"/>
      <c r="J20" s="47"/>
      <c r="K20" s="30"/>
      <c r="L20" s="30"/>
      <c r="M20" s="30"/>
      <c r="N20" s="30"/>
      <c r="O20" s="30"/>
    </row>
    <row r="21" spans="1:15" x14ac:dyDescent="0.3">
      <c r="B21" s="48"/>
      <c r="C21" s="30"/>
      <c r="D21" s="45"/>
      <c r="E21" s="30"/>
      <c r="F21" s="46"/>
      <c r="G21" s="46"/>
      <c r="H21" s="46"/>
      <c r="I21" s="46"/>
      <c r="J21" s="47"/>
      <c r="K21" s="30"/>
      <c r="L21" s="30"/>
      <c r="M21" s="30"/>
      <c r="N21" s="30"/>
      <c r="O21" s="30"/>
    </row>
    <row r="22" spans="1:15" x14ac:dyDescent="0.3">
      <c r="B22" s="48"/>
      <c r="C22" s="30"/>
      <c r="D22" s="45"/>
      <c r="E22" s="30"/>
      <c r="F22" s="46"/>
      <c r="G22" s="46"/>
      <c r="H22" s="46"/>
      <c r="I22" s="46"/>
      <c r="J22" s="47"/>
      <c r="K22" s="30"/>
      <c r="L22" s="30"/>
      <c r="M22" s="30"/>
      <c r="N22" s="30"/>
      <c r="O22" s="30"/>
    </row>
    <row r="23" spans="1:15" x14ac:dyDescent="0.3">
      <c r="B23" s="48"/>
      <c r="C23" s="30"/>
      <c r="D23" s="45"/>
      <c r="E23" s="30"/>
      <c r="F23" s="46"/>
      <c r="G23" s="46"/>
      <c r="H23" s="46"/>
      <c r="I23" s="46"/>
      <c r="J23" s="47"/>
      <c r="K23" s="30"/>
      <c r="L23" s="30"/>
      <c r="M23" s="30"/>
      <c r="N23" s="30"/>
      <c r="O23" s="30"/>
    </row>
    <row r="24" spans="1:15" x14ac:dyDescent="0.3">
      <c r="B24" s="48"/>
      <c r="C24" s="30"/>
      <c r="D24" s="45"/>
      <c r="E24" s="30"/>
      <c r="F24" s="46"/>
      <c r="G24" s="46"/>
      <c r="H24" s="46"/>
      <c r="I24" s="46"/>
      <c r="J24" s="47"/>
      <c r="K24" s="30"/>
      <c r="L24" s="30"/>
      <c r="M24" s="30"/>
      <c r="N24" s="30"/>
      <c r="O24" s="30"/>
    </row>
    <row r="25" spans="1:15" x14ac:dyDescent="0.3">
      <c r="B25" s="48"/>
      <c r="C25" s="30"/>
      <c r="D25" s="45"/>
      <c r="E25" s="30"/>
      <c r="F25" s="46"/>
      <c r="G25" s="46"/>
      <c r="H25" s="46"/>
      <c r="I25" s="46"/>
      <c r="J25" s="47"/>
      <c r="K25" s="30"/>
      <c r="L25" s="30"/>
      <c r="M25" s="30"/>
      <c r="N25" s="30"/>
      <c r="O25" s="30"/>
    </row>
    <row r="26" spans="1:15" x14ac:dyDescent="0.3">
      <c r="B26" s="48"/>
      <c r="C26" s="30"/>
      <c r="D26" s="45"/>
      <c r="E26" s="30"/>
      <c r="F26" s="46"/>
      <c r="G26" s="46"/>
      <c r="H26" s="46"/>
      <c r="I26" s="46"/>
      <c r="J26" s="47"/>
      <c r="K26" s="30"/>
      <c r="L26" s="30"/>
      <c r="M26" s="30"/>
      <c r="N26" s="30"/>
      <c r="O26" s="30"/>
    </row>
    <row r="27" spans="1:15" x14ac:dyDescent="0.3">
      <c r="B27" s="48"/>
      <c r="C27" s="30"/>
      <c r="D27" s="45"/>
      <c r="E27" s="30"/>
      <c r="F27" s="46"/>
      <c r="G27" s="46"/>
      <c r="H27" s="46"/>
      <c r="I27" s="46"/>
      <c r="J27" s="47"/>
      <c r="K27" s="30"/>
      <c r="L27" s="30"/>
      <c r="M27" s="30"/>
      <c r="N27" s="30"/>
      <c r="O27" s="30"/>
    </row>
    <row r="28" spans="1:15" x14ac:dyDescent="0.3">
      <c r="B28" s="48"/>
      <c r="C28" s="30"/>
      <c r="D28" s="45"/>
      <c r="E28" s="30"/>
      <c r="F28" s="46"/>
      <c r="G28" s="46"/>
      <c r="H28" s="46"/>
      <c r="I28" s="46"/>
      <c r="J28" s="47"/>
      <c r="K28" s="30"/>
      <c r="L28" s="30"/>
      <c r="M28" s="30"/>
      <c r="N28" s="30"/>
      <c r="O28" s="30"/>
    </row>
    <row r="29" spans="1:15" x14ac:dyDescent="0.3">
      <c r="B29" s="48"/>
      <c r="C29" s="30"/>
      <c r="D29" s="45"/>
      <c r="E29" s="30"/>
      <c r="F29" s="46"/>
      <c r="G29" s="46"/>
      <c r="H29" s="46"/>
      <c r="I29" s="46"/>
      <c r="J29" s="47"/>
      <c r="K29" s="30"/>
      <c r="L29" s="30"/>
      <c r="M29" s="30"/>
      <c r="N29" s="30"/>
      <c r="O29" s="30"/>
    </row>
    <row r="30" spans="1:15" x14ac:dyDescent="0.3">
      <c r="B30" s="48"/>
      <c r="C30" s="30"/>
      <c r="D30" s="45"/>
      <c r="E30" s="30"/>
      <c r="F30" s="46"/>
      <c r="G30" s="46"/>
      <c r="H30" s="46"/>
      <c r="I30" s="46"/>
      <c r="J30" s="47"/>
      <c r="K30" s="30"/>
      <c r="L30" s="30"/>
      <c r="M30" s="30"/>
      <c r="N30" s="30"/>
      <c r="O30" s="30"/>
    </row>
    <row r="31" spans="1:15" x14ac:dyDescent="0.3">
      <c r="B31" s="48"/>
      <c r="C31" s="30"/>
      <c r="D31" s="45"/>
      <c r="E31" s="30"/>
      <c r="F31" s="46"/>
      <c r="G31" s="46"/>
      <c r="H31" s="46"/>
      <c r="I31" s="46"/>
      <c r="J31" s="47"/>
      <c r="K31" s="30"/>
      <c r="L31" s="30"/>
      <c r="M31" s="30"/>
      <c r="N31" s="30"/>
      <c r="O31" s="30"/>
    </row>
    <row r="32" spans="1:15" x14ac:dyDescent="0.3">
      <c r="B32" s="48"/>
      <c r="C32" s="30"/>
      <c r="D32" s="45"/>
      <c r="E32" s="30"/>
      <c r="F32" s="46"/>
      <c r="G32" s="46"/>
      <c r="H32" s="46"/>
      <c r="I32" s="46"/>
      <c r="J32" s="47"/>
      <c r="K32" s="30"/>
      <c r="L32" s="30"/>
      <c r="M32" s="30"/>
      <c r="N32" s="30"/>
      <c r="O32" s="30"/>
    </row>
    <row r="33" spans="2:15" x14ac:dyDescent="0.3">
      <c r="B33" s="48"/>
      <c r="C33" s="30"/>
      <c r="D33" s="45"/>
      <c r="E33" s="30"/>
      <c r="F33" s="46"/>
      <c r="G33" s="46"/>
      <c r="H33" s="46"/>
      <c r="I33" s="46"/>
      <c r="J33" s="47"/>
      <c r="K33" s="30"/>
      <c r="L33" s="30"/>
      <c r="M33" s="30"/>
      <c r="N33" s="30"/>
      <c r="O33" s="30"/>
    </row>
    <row r="34" spans="2:15" x14ac:dyDescent="0.3">
      <c r="B34" s="48"/>
      <c r="C34" s="30"/>
      <c r="D34" s="45"/>
      <c r="E34" s="30"/>
      <c r="F34" s="46"/>
      <c r="G34" s="46"/>
      <c r="H34" s="46"/>
      <c r="I34" s="46"/>
      <c r="J34" s="47"/>
      <c r="K34" s="30"/>
      <c r="L34" s="30"/>
      <c r="M34" s="30"/>
      <c r="N34" s="30"/>
      <c r="O34" s="30"/>
    </row>
    <row r="35" spans="2:15" x14ac:dyDescent="0.3">
      <c r="B35" s="49"/>
      <c r="D35" s="22"/>
      <c r="F35" s="50"/>
      <c r="G35" s="50"/>
      <c r="H35" s="50"/>
      <c r="I35" s="50"/>
      <c r="J35" s="51"/>
    </row>
  </sheetData>
  <mergeCells count="3">
    <mergeCell ref="B1:N1"/>
    <mergeCell ref="A2:A9"/>
    <mergeCell ref="A11:A17"/>
  </mergeCells>
  <pageMargins left="0.7" right="0.7" top="0.75" bottom="0.75" header="0.3" footer="0.3"/>
  <pageSetup orientation="portrait" r:id="rId1"/>
  <ignoredErrors>
    <ignoredError sqref="E10:G10 C10:D10 H10:J10 K10:N10 O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896A-307F-4937-8740-B5B5AB467D91}">
  <dimension ref="A1:AA23"/>
  <sheetViews>
    <sheetView showGridLines="0" tabSelected="1" workbookViewId="0">
      <selection activeCell="Q20" sqref="Q20"/>
    </sheetView>
  </sheetViews>
  <sheetFormatPr defaultRowHeight="14.4" x14ac:dyDescent="0.3"/>
  <cols>
    <col min="1" max="1" width="3.5546875" style="21" bestFit="1" customWidth="1"/>
    <col min="2" max="2" width="13.88671875" style="21" bestFit="1" customWidth="1"/>
    <col min="3" max="14" width="8.88671875" style="21"/>
    <col min="15" max="15" width="10.88671875" style="21" customWidth="1"/>
    <col min="16" max="16384" width="8.88671875" style="21"/>
  </cols>
  <sheetData>
    <row r="1" spans="1:27" ht="18.600000000000001" thickBot="1" x14ac:dyDescent="0.35">
      <c r="A1" s="23"/>
      <c r="B1" s="61" t="s">
        <v>49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24"/>
    </row>
    <row r="2" spans="1:27" ht="15" thickBot="1" x14ac:dyDescent="0.35">
      <c r="A2" s="64" t="s">
        <v>36</v>
      </c>
      <c r="B2" s="25" t="s">
        <v>43</v>
      </c>
      <c r="C2" s="26">
        <v>1</v>
      </c>
      <c r="D2" s="26">
        <v>1.01</v>
      </c>
      <c r="E2" s="26">
        <v>1.02</v>
      </c>
      <c r="F2" s="26">
        <v>1.03</v>
      </c>
      <c r="G2" s="26">
        <v>1.04</v>
      </c>
      <c r="H2" s="26">
        <v>1.05</v>
      </c>
      <c r="I2" s="26">
        <v>1.06</v>
      </c>
      <c r="J2" s="26">
        <v>1.07</v>
      </c>
      <c r="K2" s="26">
        <v>1.08</v>
      </c>
      <c r="L2" s="26">
        <v>1.0900000000000001</v>
      </c>
      <c r="M2" s="26">
        <v>1.1000000000000001</v>
      </c>
      <c r="N2" s="27">
        <v>1.1100000000000001</v>
      </c>
      <c r="O2" s="28" t="s">
        <v>48</v>
      </c>
    </row>
    <row r="3" spans="1:27" x14ac:dyDescent="0.3">
      <c r="A3" s="64"/>
      <c r="B3" s="29">
        <v>43137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  <c r="O3" s="32">
        <f>SUM(C3:N3)</f>
        <v>0</v>
      </c>
    </row>
    <row r="4" spans="1:27" x14ac:dyDescent="0.3">
      <c r="A4" s="64"/>
      <c r="B4" s="33">
        <v>43138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  <c r="O4" s="34">
        <f t="shared" ref="O4:O19" si="0">SUM(C4:N4)</f>
        <v>0</v>
      </c>
    </row>
    <row r="5" spans="1:27" x14ac:dyDescent="0.3">
      <c r="A5" s="64"/>
      <c r="B5" s="29">
        <v>43139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  <c r="O5" s="34">
        <f t="shared" si="0"/>
        <v>0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x14ac:dyDescent="0.3">
      <c r="A6" s="64"/>
      <c r="B6" s="33">
        <v>43140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  <c r="O6" s="34">
        <f t="shared" si="0"/>
        <v>0</v>
      </c>
    </row>
    <row r="7" spans="1:27" x14ac:dyDescent="0.3">
      <c r="A7" s="64"/>
      <c r="B7" s="29">
        <v>43141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  <c r="O7" s="34">
        <f t="shared" si="0"/>
        <v>0</v>
      </c>
    </row>
    <row r="8" spans="1:27" x14ac:dyDescent="0.3">
      <c r="A8" s="64"/>
      <c r="B8" s="33">
        <v>43142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  <c r="O8" s="34">
        <f t="shared" si="0"/>
        <v>0</v>
      </c>
    </row>
    <row r="9" spans="1:27" ht="15" thickBot="1" x14ac:dyDescent="0.35">
      <c r="A9" s="65"/>
      <c r="B9" s="29">
        <v>43143</v>
      </c>
      <c r="C9" s="30"/>
      <c r="D9" s="30"/>
      <c r="E9" s="30"/>
      <c r="F9" s="30"/>
      <c r="G9" s="30"/>
      <c r="H9" s="30"/>
      <c r="I9" s="30"/>
      <c r="J9" s="21">
        <v>0.25</v>
      </c>
      <c r="K9" s="21">
        <v>0.1</v>
      </c>
      <c r="L9" s="30"/>
      <c r="M9" s="30"/>
      <c r="N9" s="31"/>
      <c r="O9" s="34">
        <f t="shared" si="0"/>
        <v>0.35</v>
      </c>
    </row>
    <row r="10" spans="1:27" ht="13.2" customHeight="1" thickBot="1" x14ac:dyDescent="0.35">
      <c r="B10" s="36" t="s">
        <v>45</v>
      </c>
      <c r="C10" s="37">
        <f>SUM(C3:C9)</f>
        <v>0</v>
      </c>
      <c r="D10" s="37">
        <f t="shared" ref="D10:N10" si="1">SUM(D3:D9)</f>
        <v>0</v>
      </c>
      <c r="E10" s="37">
        <f t="shared" si="1"/>
        <v>0</v>
      </c>
      <c r="F10" s="37">
        <f t="shared" si="1"/>
        <v>0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J10" s="37">
        <f t="shared" si="1"/>
        <v>0.25</v>
      </c>
      <c r="K10" s="37">
        <f>SUM(K3:K9)</f>
        <v>0.1</v>
      </c>
      <c r="L10" s="37">
        <f t="shared" si="1"/>
        <v>0</v>
      </c>
      <c r="M10" s="37">
        <f t="shared" si="1"/>
        <v>0</v>
      </c>
      <c r="N10" s="38">
        <f t="shared" si="1"/>
        <v>0</v>
      </c>
      <c r="O10" s="28">
        <f t="shared" si="0"/>
        <v>0.35</v>
      </c>
    </row>
    <row r="11" spans="1:27" x14ac:dyDescent="0.3">
      <c r="A11" s="66" t="s">
        <v>37</v>
      </c>
      <c r="B11" s="29">
        <v>43144</v>
      </c>
      <c r="C11" s="30"/>
      <c r="D11" s="30"/>
      <c r="E11" s="30"/>
      <c r="F11" s="21">
        <v>2</v>
      </c>
      <c r="G11" s="21">
        <v>0.25</v>
      </c>
      <c r="H11" s="30"/>
      <c r="I11" s="30"/>
      <c r="J11" s="21">
        <v>0.25</v>
      </c>
      <c r="K11" s="21">
        <v>0.9</v>
      </c>
      <c r="L11" s="30"/>
      <c r="M11" s="30"/>
      <c r="N11" s="31"/>
      <c r="O11" s="34">
        <f t="shared" si="0"/>
        <v>3.4</v>
      </c>
    </row>
    <row r="12" spans="1:27" x14ac:dyDescent="0.3">
      <c r="A12" s="64"/>
      <c r="B12" s="29">
        <v>43145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34">
        <f t="shared" si="0"/>
        <v>0</v>
      </c>
    </row>
    <row r="13" spans="1:27" x14ac:dyDescent="0.3">
      <c r="A13" s="64"/>
      <c r="B13" s="29">
        <v>43146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  <c r="O13" s="34">
        <f t="shared" si="0"/>
        <v>0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3">
      <c r="A14" s="64"/>
      <c r="B14" s="29">
        <v>43147</v>
      </c>
      <c r="C14" s="30"/>
      <c r="D14" s="30"/>
      <c r="E14" s="30"/>
      <c r="F14" s="30"/>
      <c r="G14" s="30"/>
      <c r="H14" s="30"/>
      <c r="I14" s="30"/>
      <c r="J14" s="30"/>
      <c r="K14" s="30"/>
      <c r="L14" s="21">
        <v>0.2</v>
      </c>
      <c r="M14" s="21">
        <v>1</v>
      </c>
      <c r="N14" s="31">
        <v>0.25</v>
      </c>
      <c r="O14" s="34">
        <f t="shared" si="0"/>
        <v>1.45</v>
      </c>
    </row>
    <row r="15" spans="1:27" x14ac:dyDescent="0.3">
      <c r="A15" s="64"/>
      <c r="B15" s="29">
        <v>43148</v>
      </c>
      <c r="C15" s="30"/>
      <c r="D15" s="30"/>
      <c r="E15" s="30"/>
      <c r="F15" s="30"/>
      <c r="G15" s="30"/>
      <c r="H15" s="30"/>
      <c r="I15" s="30"/>
      <c r="J15" s="30"/>
      <c r="K15" s="30"/>
      <c r="N15" s="31"/>
      <c r="O15" s="34">
        <f t="shared" si="0"/>
        <v>0</v>
      </c>
    </row>
    <row r="16" spans="1:27" x14ac:dyDescent="0.3">
      <c r="A16" s="64"/>
      <c r="B16" s="29">
        <v>43149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1"/>
      <c r="O16" s="34">
        <f t="shared" si="0"/>
        <v>0</v>
      </c>
    </row>
    <row r="17" spans="1:27" ht="19.2" customHeight="1" thickBot="1" x14ac:dyDescent="0.35">
      <c r="A17" s="65"/>
      <c r="B17" s="29">
        <v>43150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  <c r="O17" s="34">
        <f t="shared" si="0"/>
        <v>0</v>
      </c>
    </row>
    <row r="18" spans="1:27" ht="13.8" customHeight="1" thickBot="1" x14ac:dyDescent="0.35">
      <c r="A18" s="32"/>
      <c r="B18" s="36" t="s">
        <v>46</v>
      </c>
      <c r="C18" s="26">
        <f>SUM(C11:C17)</f>
        <v>0</v>
      </c>
      <c r="D18" s="26">
        <f t="shared" ref="D18:N18" si="2">SUM(D11:D17)</f>
        <v>0</v>
      </c>
      <c r="E18" s="26">
        <f t="shared" si="2"/>
        <v>0</v>
      </c>
      <c r="F18" s="26">
        <f t="shared" si="2"/>
        <v>2</v>
      </c>
      <c r="G18" s="26">
        <f t="shared" si="2"/>
        <v>0.25</v>
      </c>
      <c r="H18" s="26">
        <f t="shared" si="2"/>
        <v>0</v>
      </c>
      <c r="I18" s="26">
        <f t="shared" si="2"/>
        <v>0</v>
      </c>
      <c r="J18" s="26">
        <f t="shared" si="2"/>
        <v>0.25</v>
      </c>
      <c r="K18" s="26">
        <f t="shared" si="2"/>
        <v>0.9</v>
      </c>
      <c r="L18" s="26">
        <f t="shared" si="2"/>
        <v>0.2</v>
      </c>
      <c r="M18" s="26">
        <f t="shared" si="2"/>
        <v>1</v>
      </c>
      <c r="N18" s="27">
        <f t="shared" si="2"/>
        <v>0.25</v>
      </c>
      <c r="O18" s="28">
        <f t="shared" si="0"/>
        <v>4.8499999999999996</v>
      </c>
    </row>
    <row r="19" spans="1:27" ht="15" thickBot="1" x14ac:dyDescent="0.35">
      <c r="A19" s="40"/>
      <c r="B19" s="41" t="s">
        <v>44</v>
      </c>
      <c r="C19" s="42">
        <f t="shared" ref="C19:N19" si="3">SUM(C10,C18)</f>
        <v>0</v>
      </c>
      <c r="D19" s="42">
        <f t="shared" si="3"/>
        <v>0</v>
      </c>
      <c r="E19" s="42">
        <f t="shared" si="3"/>
        <v>0</v>
      </c>
      <c r="F19" s="42">
        <f t="shared" si="3"/>
        <v>2</v>
      </c>
      <c r="G19" s="42">
        <f t="shared" si="3"/>
        <v>0.25</v>
      </c>
      <c r="H19" s="42">
        <f t="shared" si="3"/>
        <v>0</v>
      </c>
      <c r="I19" s="42">
        <f t="shared" si="3"/>
        <v>0</v>
      </c>
      <c r="J19" s="42">
        <f t="shared" si="3"/>
        <v>0.5</v>
      </c>
      <c r="K19" s="42">
        <f t="shared" si="3"/>
        <v>1</v>
      </c>
      <c r="L19" s="42">
        <f t="shared" si="3"/>
        <v>0.2</v>
      </c>
      <c r="M19" s="42">
        <f t="shared" si="3"/>
        <v>1</v>
      </c>
      <c r="N19" s="43">
        <f t="shared" si="3"/>
        <v>0.25</v>
      </c>
      <c r="O19" s="41">
        <f t="shared" si="0"/>
        <v>5.2</v>
      </c>
    </row>
    <row r="20" spans="1:27" x14ac:dyDescent="0.3">
      <c r="O20" s="30"/>
    </row>
    <row r="21" spans="1:27" x14ac:dyDescent="0.3">
      <c r="O21" s="30"/>
    </row>
    <row r="22" spans="1:27" x14ac:dyDescent="0.3">
      <c r="O22" s="44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3">
      <c r="O23" s="30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</sheetData>
  <mergeCells count="3">
    <mergeCell ref="B1:N1"/>
    <mergeCell ref="A2:A9"/>
    <mergeCell ref="A11:A17"/>
  </mergeCells>
  <pageMargins left="0.7" right="0.7" top="0.75" bottom="0.75" header="0.3" footer="0.3"/>
  <ignoredErrors>
    <ignoredError sqref="O3:O9 O11:O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wise</vt:lpstr>
      <vt:lpstr>Day_wise_2700-Indu</vt:lpstr>
      <vt:lpstr>Day_wise_2100-Prerana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Aanup</cp:lastModifiedBy>
  <dcterms:created xsi:type="dcterms:W3CDTF">2018-02-13T23:00:23Z</dcterms:created>
  <dcterms:modified xsi:type="dcterms:W3CDTF">2018-02-16T21:35:18Z</dcterms:modified>
</cp:coreProperties>
</file>