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LOOD\Documents\"/>
    </mc:Choice>
  </mc:AlternateContent>
  <bookViews>
    <workbookView xWindow="0" yWindow="0" windowWidth="19200" windowHeight="11445"/>
  </bookViews>
  <sheets>
    <sheet name="Households" sheetId="4" r:id="rId1"/>
    <sheet name="Jobs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" i="5" l="1"/>
  <c r="H114" i="5"/>
  <c r="H113" i="5"/>
  <c r="I113" i="5" s="1"/>
  <c r="H112" i="5"/>
  <c r="I112" i="5" s="1"/>
  <c r="H111" i="5"/>
  <c r="I111" i="5" s="1"/>
  <c r="I110" i="5"/>
  <c r="H110" i="5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H103" i="5"/>
  <c r="I103" i="5" s="1"/>
  <c r="I102" i="5"/>
  <c r="H102" i="5"/>
  <c r="H101" i="5"/>
  <c r="I101" i="5" s="1"/>
  <c r="H100" i="5"/>
  <c r="I100" i="5" s="1"/>
  <c r="H99" i="5"/>
  <c r="I99" i="5" s="1"/>
  <c r="I98" i="5"/>
  <c r="H98" i="5"/>
  <c r="H97" i="5"/>
  <c r="I97" i="5" s="1"/>
  <c r="H96" i="5"/>
  <c r="I96" i="5" s="1"/>
  <c r="H95" i="5"/>
  <c r="I95" i="5" s="1"/>
  <c r="I94" i="5"/>
  <c r="H94" i="5"/>
  <c r="H93" i="5"/>
  <c r="I93" i="5" s="1"/>
  <c r="H92" i="5"/>
  <c r="I92" i="5" s="1"/>
  <c r="H91" i="5"/>
  <c r="I91" i="5" s="1"/>
  <c r="I90" i="5"/>
  <c r="H90" i="5"/>
  <c r="H89" i="5"/>
  <c r="I89" i="5" s="1"/>
  <c r="H88" i="5"/>
  <c r="I88" i="5" s="1"/>
  <c r="H87" i="5"/>
  <c r="I87" i="5" s="1"/>
  <c r="I86" i="5"/>
  <c r="H86" i="5"/>
  <c r="H85" i="5"/>
  <c r="I85" i="5" s="1"/>
  <c r="H84" i="5"/>
  <c r="I84" i="5" s="1"/>
  <c r="H83" i="5"/>
  <c r="I83" i="5" s="1"/>
  <c r="I82" i="5"/>
  <c r="H82" i="5"/>
  <c r="H81" i="5"/>
  <c r="I81" i="5" s="1"/>
  <c r="H80" i="5"/>
  <c r="I80" i="5" s="1"/>
  <c r="H79" i="5"/>
  <c r="I79" i="5" s="1"/>
  <c r="I78" i="5"/>
  <c r="H78" i="5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H71" i="5"/>
  <c r="I71" i="5" s="1"/>
  <c r="I70" i="5"/>
  <c r="H70" i="5"/>
  <c r="H69" i="5"/>
  <c r="I69" i="5" s="1"/>
  <c r="H68" i="5"/>
  <c r="I68" i="5" s="1"/>
  <c r="H67" i="5"/>
  <c r="I67" i="5" s="1"/>
  <c r="I66" i="5"/>
  <c r="H66" i="5"/>
  <c r="H65" i="5"/>
  <c r="I65" i="5" s="1"/>
  <c r="H64" i="5"/>
  <c r="I64" i="5" s="1"/>
  <c r="H63" i="5"/>
  <c r="I63" i="5" s="1"/>
  <c r="I62" i="5"/>
  <c r="H62" i="5"/>
  <c r="H61" i="5"/>
  <c r="I61" i="5" s="1"/>
  <c r="H60" i="5"/>
  <c r="I60" i="5" s="1"/>
  <c r="H59" i="5"/>
  <c r="I59" i="5" s="1"/>
  <c r="I58" i="5"/>
  <c r="H58" i="5"/>
  <c r="H57" i="5"/>
  <c r="I57" i="5" s="1"/>
  <c r="H56" i="5"/>
  <c r="I56" i="5" s="1"/>
  <c r="H55" i="5"/>
  <c r="I55" i="5" s="1"/>
  <c r="I54" i="5"/>
  <c r="H54" i="5"/>
  <c r="H53" i="5"/>
  <c r="I53" i="5" s="1"/>
  <c r="H52" i="5"/>
  <c r="I52" i="5" s="1"/>
  <c r="H51" i="5"/>
  <c r="I51" i="5" s="1"/>
  <c r="I50" i="5"/>
  <c r="H50" i="5"/>
  <c r="H49" i="5"/>
  <c r="I49" i="5" s="1"/>
  <c r="H48" i="5"/>
  <c r="I48" i="5" s="1"/>
  <c r="H47" i="5"/>
  <c r="I47" i="5" s="1"/>
  <c r="I46" i="5"/>
  <c r="H46" i="5"/>
  <c r="H45" i="5"/>
  <c r="I45" i="5" s="1"/>
  <c r="H44" i="5"/>
  <c r="I44" i="5" s="1"/>
  <c r="H43" i="5"/>
  <c r="I43" i="5" s="1"/>
  <c r="I42" i="5"/>
  <c r="H42" i="5"/>
  <c r="H41" i="5"/>
  <c r="I41" i="5" s="1"/>
  <c r="H40" i="5"/>
  <c r="I40" i="5" s="1"/>
  <c r="H39" i="5"/>
  <c r="I39" i="5" s="1"/>
  <c r="I38" i="5"/>
  <c r="H38" i="5"/>
  <c r="H37" i="5"/>
  <c r="I37" i="5" s="1"/>
  <c r="H36" i="5"/>
  <c r="I36" i="5" s="1"/>
  <c r="H35" i="5"/>
  <c r="I35" i="5" s="1"/>
  <c r="I34" i="5"/>
  <c r="H34" i="5"/>
  <c r="H33" i="5"/>
  <c r="I33" i="5" s="1"/>
  <c r="H32" i="5"/>
  <c r="I32" i="5" s="1"/>
  <c r="H31" i="5"/>
  <c r="I31" i="5" s="1"/>
  <c r="I30" i="5"/>
  <c r="H30" i="5"/>
  <c r="H29" i="5"/>
  <c r="I29" i="5" s="1"/>
  <c r="H28" i="5"/>
  <c r="I28" i="5" s="1"/>
  <c r="H27" i="5"/>
  <c r="I27" i="5" s="1"/>
  <c r="I26" i="5"/>
  <c r="H26" i="5"/>
  <c r="H25" i="5"/>
  <c r="I25" i="5" s="1"/>
  <c r="H24" i="5"/>
  <c r="I24" i="5" s="1"/>
  <c r="H23" i="5"/>
  <c r="I23" i="5" s="1"/>
  <c r="I22" i="5"/>
  <c r="H22" i="5"/>
  <c r="H21" i="5"/>
  <c r="I21" i="5" s="1"/>
  <c r="H20" i="5"/>
  <c r="I20" i="5" s="1"/>
  <c r="H19" i="5"/>
  <c r="I19" i="5" s="1"/>
  <c r="I18" i="5"/>
  <c r="H18" i="5"/>
  <c r="H17" i="5"/>
  <c r="I17" i="5" s="1"/>
  <c r="H16" i="5"/>
  <c r="I16" i="5" s="1"/>
  <c r="H15" i="5"/>
  <c r="I15" i="5" s="1"/>
  <c r="I14" i="5"/>
  <c r="H14" i="5"/>
  <c r="H13" i="5"/>
  <c r="I13" i="5" s="1"/>
  <c r="H11" i="5"/>
  <c r="I11" i="5" s="1"/>
  <c r="H10" i="5"/>
  <c r="I10" i="5" s="1"/>
  <c r="I9" i="5"/>
  <c r="H9" i="5"/>
  <c r="H8" i="5"/>
  <c r="I8" i="5" s="1"/>
  <c r="H7" i="5"/>
  <c r="I7" i="5" s="1"/>
  <c r="H6" i="5"/>
  <c r="I6" i="5" s="1"/>
  <c r="I5" i="5"/>
  <c r="H5" i="5"/>
  <c r="H4" i="5"/>
  <c r="I4" i="5" s="1"/>
  <c r="H3" i="5"/>
  <c r="I3" i="5" s="1"/>
  <c r="H2" i="5"/>
  <c r="I2" i="5" s="1"/>
  <c r="H22" i="4" l="1"/>
  <c r="I22" i="4" s="1"/>
  <c r="H23" i="4"/>
  <c r="I23" i="4"/>
  <c r="H24" i="4"/>
  <c r="I24" i="4"/>
  <c r="H25" i="4"/>
  <c r="I25" i="4"/>
  <c r="H26" i="4"/>
  <c r="I26" i="4" s="1"/>
  <c r="H27" i="4"/>
  <c r="I27" i="4"/>
  <c r="H28" i="4"/>
  <c r="I28" i="4"/>
  <c r="H29" i="4"/>
  <c r="I29" i="4"/>
  <c r="H30" i="4"/>
  <c r="I30" i="4" s="1"/>
  <c r="H31" i="4"/>
  <c r="I31" i="4"/>
  <c r="H32" i="4"/>
  <c r="I32" i="4"/>
  <c r="H33" i="4"/>
  <c r="I33" i="4"/>
  <c r="H34" i="4"/>
  <c r="I34" i="4" s="1"/>
  <c r="H35" i="4"/>
  <c r="I35" i="4"/>
  <c r="H36" i="4"/>
  <c r="I36" i="4"/>
  <c r="H37" i="4"/>
  <c r="I37" i="4"/>
  <c r="H38" i="4"/>
  <c r="I38" i="4" s="1"/>
  <c r="H39" i="4"/>
  <c r="I39" i="4"/>
  <c r="H40" i="4"/>
  <c r="I40" i="4"/>
  <c r="H41" i="4"/>
  <c r="I41" i="4"/>
  <c r="H42" i="4"/>
  <c r="I42" i="4" s="1"/>
  <c r="H43" i="4"/>
  <c r="I43" i="4"/>
  <c r="H44" i="4"/>
  <c r="I44" i="4"/>
  <c r="H45" i="4"/>
  <c r="I45" i="4"/>
  <c r="H46" i="4"/>
  <c r="I46" i="4" s="1"/>
  <c r="H47" i="4"/>
  <c r="I47" i="4"/>
  <c r="H48" i="4"/>
  <c r="I48" i="4"/>
  <c r="H49" i="4"/>
  <c r="I49" i="4"/>
  <c r="H50" i="4"/>
  <c r="I50" i="4" s="1"/>
  <c r="H51" i="4"/>
  <c r="I51" i="4"/>
  <c r="H52" i="4"/>
  <c r="I52" i="4"/>
  <c r="H53" i="4"/>
  <c r="I53" i="4"/>
  <c r="H54" i="4"/>
  <c r="I54" i="4" s="1"/>
  <c r="H55" i="4"/>
  <c r="I55" i="4"/>
  <c r="H56" i="4"/>
  <c r="I56" i="4"/>
  <c r="H57" i="4"/>
  <c r="I57" i="4"/>
  <c r="H58" i="4"/>
  <c r="I58" i="4" s="1"/>
  <c r="H59" i="4"/>
  <c r="I59" i="4"/>
  <c r="H60" i="4"/>
  <c r="I60" i="4"/>
  <c r="H61" i="4"/>
  <c r="I61" i="4"/>
  <c r="H62" i="4"/>
  <c r="I62" i="4" s="1"/>
  <c r="H63" i="4"/>
  <c r="I63" i="4"/>
  <c r="H64" i="4"/>
  <c r="I64" i="4"/>
  <c r="H65" i="4"/>
  <c r="I65" i="4"/>
  <c r="H66" i="4"/>
  <c r="I66" i="4" s="1"/>
  <c r="H67" i="4"/>
  <c r="I67" i="4"/>
  <c r="H68" i="4"/>
  <c r="I68" i="4"/>
  <c r="H69" i="4"/>
  <c r="I69" i="4"/>
  <c r="H70" i="4"/>
  <c r="I70" i="4" s="1"/>
  <c r="H71" i="4"/>
  <c r="I71" i="4"/>
  <c r="H72" i="4"/>
  <c r="I72" i="4"/>
  <c r="H73" i="4"/>
  <c r="I73" i="4"/>
  <c r="H74" i="4"/>
  <c r="I74" i="4" s="1"/>
  <c r="H75" i="4"/>
  <c r="I75" i="4"/>
  <c r="H76" i="4"/>
  <c r="I76" i="4"/>
  <c r="H77" i="4"/>
  <c r="I77" i="4"/>
  <c r="H78" i="4"/>
  <c r="I78" i="4" s="1"/>
  <c r="H79" i="4"/>
  <c r="I79" i="4"/>
  <c r="H80" i="4"/>
  <c r="I80" i="4"/>
  <c r="H81" i="4"/>
  <c r="I81" i="4"/>
  <c r="H82" i="4"/>
  <c r="I82" i="4" s="1"/>
  <c r="H83" i="4"/>
  <c r="I83" i="4"/>
  <c r="H84" i="4"/>
  <c r="I84" i="4"/>
  <c r="H85" i="4"/>
  <c r="I85" i="4"/>
  <c r="H86" i="4"/>
  <c r="I86" i="4" s="1"/>
  <c r="H87" i="4"/>
  <c r="I87" i="4"/>
  <c r="H88" i="4"/>
  <c r="I88" i="4"/>
  <c r="H89" i="4"/>
  <c r="I89" i="4"/>
  <c r="H90" i="4"/>
  <c r="I90" i="4" s="1"/>
  <c r="H91" i="4"/>
  <c r="I91" i="4"/>
  <c r="H92" i="4"/>
  <c r="I92" i="4"/>
  <c r="H93" i="4"/>
  <c r="I93" i="4"/>
  <c r="H94" i="4"/>
  <c r="I94" i="4" s="1"/>
  <c r="H95" i="4"/>
  <c r="I95" i="4"/>
  <c r="H96" i="4"/>
  <c r="I96" i="4"/>
  <c r="H97" i="4"/>
  <c r="I97" i="4"/>
  <c r="H98" i="4"/>
  <c r="I98" i="4" s="1"/>
  <c r="H99" i="4"/>
  <c r="I99" i="4"/>
  <c r="H100" i="4"/>
  <c r="I100" i="4"/>
  <c r="H101" i="4"/>
  <c r="I101" i="4"/>
  <c r="H102" i="4"/>
  <c r="I102" i="4" s="1"/>
  <c r="H103" i="4"/>
  <c r="I103" i="4"/>
  <c r="H104" i="4"/>
  <c r="I104" i="4"/>
  <c r="H105" i="4"/>
  <c r="I105" i="4"/>
  <c r="H106" i="4"/>
  <c r="I106" i="4" s="1"/>
  <c r="H107" i="4"/>
  <c r="I107" i="4"/>
  <c r="H108" i="4"/>
  <c r="I108" i="4"/>
  <c r="H109" i="4"/>
  <c r="I109" i="4"/>
  <c r="H110" i="4"/>
  <c r="I110" i="4" s="1"/>
  <c r="H111" i="4"/>
  <c r="I111" i="4"/>
  <c r="H112" i="4"/>
  <c r="I112" i="4"/>
  <c r="H113" i="4"/>
  <c r="I113" i="4"/>
  <c r="H114" i="4"/>
  <c r="I114" i="4" s="1"/>
  <c r="I21" i="4"/>
  <c r="H21" i="4"/>
  <c r="H20" i="4"/>
  <c r="I20" i="4" s="1"/>
  <c r="H19" i="4"/>
  <c r="I19" i="4" s="1"/>
  <c r="H18" i="4"/>
  <c r="I18" i="4" s="1"/>
  <c r="I17" i="4"/>
  <c r="H17" i="4"/>
  <c r="H16" i="4"/>
  <c r="I16" i="4" s="1"/>
  <c r="H15" i="4"/>
  <c r="I15" i="4" s="1"/>
  <c r="H14" i="4"/>
  <c r="I14" i="4" s="1"/>
  <c r="I13" i="4"/>
  <c r="H13" i="4"/>
  <c r="H3" i="4"/>
  <c r="I3" i="4" s="1"/>
  <c r="H4" i="4"/>
  <c r="I4" i="4"/>
  <c r="H5" i="4"/>
  <c r="I5" i="4" s="1"/>
  <c r="H6" i="4"/>
  <c r="I6" i="4"/>
  <c r="H7" i="4"/>
  <c r="I7" i="4" s="1"/>
  <c r="H8" i="4"/>
  <c r="I8" i="4"/>
  <c r="H9" i="4"/>
  <c r="I9" i="4" s="1"/>
  <c r="H10" i="4"/>
  <c r="I10" i="4"/>
  <c r="H11" i="4"/>
  <c r="I11" i="4" s="1"/>
  <c r="I2" i="4"/>
  <c r="H2" i="4"/>
</calcChain>
</file>

<file path=xl/sharedStrings.xml><?xml version="1.0" encoding="utf-8"?>
<sst xmlns="http://schemas.openxmlformats.org/spreadsheetml/2006/main" count="242" uniqueCount="121">
  <si>
    <t>Total</t>
  </si>
  <si>
    <t>Boone County</t>
  </si>
  <si>
    <t>Hamilton County</t>
  </si>
  <si>
    <t>Hancock County</t>
  </si>
  <si>
    <t>Hendricks County</t>
  </si>
  <si>
    <t>Johnson County</t>
  </si>
  <si>
    <t>Madison County</t>
  </si>
  <si>
    <t>Marion County</t>
  </si>
  <si>
    <t>Morgan County</t>
  </si>
  <si>
    <t>Shelby County</t>
  </si>
  <si>
    <t xml:space="preserve"> </t>
  </si>
  <si>
    <t>Center, Boone</t>
  </si>
  <si>
    <t>Clinton, Boone</t>
  </si>
  <si>
    <t>Eagle, Boone</t>
  </si>
  <si>
    <t>Harrison, Boone</t>
  </si>
  <si>
    <t>Jackson, Boone</t>
  </si>
  <si>
    <t>Jefferson, Boone</t>
  </si>
  <si>
    <t>Marion, Boone</t>
  </si>
  <si>
    <t>Perry, Boone</t>
  </si>
  <si>
    <t>Sugar Creek, Boone</t>
  </si>
  <si>
    <t>Union, Boone</t>
  </si>
  <si>
    <t>Washington, Boone</t>
  </si>
  <si>
    <t>Worth, Boone</t>
  </si>
  <si>
    <t>Adams, Hamilton</t>
  </si>
  <si>
    <t>Clay, Hamilton</t>
  </si>
  <si>
    <t>Delaware, Hamilton</t>
  </si>
  <si>
    <t>Fall Creek, Hamilton</t>
  </si>
  <si>
    <t>Jackson, Hamilton</t>
  </si>
  <si>
    <t>Noblesville, Hamilton</t>
  </si>
  <si>
    <t>Washington, Hamilton</t>
  </si>
  <si>
    <t>Wayne, Hamilton</t>
  </si>
  <si>
    <t>White River, Hamilton</t>
  </si>
  <si>
    <t>Blue River, Hancock</t>
  </si>
  <si>
    <t>Brandywine, Hancock</t>
  </si>
  <si>
    <t>Brown, Hancock</t>
  </si>
  <si>
    <t>Buck Creek, Hancock</t>
  </si>
  <si>
    <t>Center, Hancock</t>
  </si>
  <si>
    <t>Green, Hancock</t>
  </si>
  <si>
    <t>Jackson, Hancock</t>
  </si>
  <si>
    <t>Sugar Creek, Hancock</t>
  </si>
  <si>
    <t>Vernon, Hancock</t>
  </si>
  <si>
    <t>Brown, Hendricks</t>
  </si>
  <si>
    <t>Center, Hendricks</t>
  </si>
  <si>
    <t>Clay, Hendricks</t>
  </si>
  <si>
    <t>Eel River, Hendricks</t>
  </si>
  <si>
    <t>Franklin, Hendricks</t>
  </si>
  <si>
    <t>Guilford, Hendricks</t>
  </si>
  <si>
    <t>Liberty, Hendricks</t>
  </si>
  <si>
    <t>Lincoln, Hendricks</t>
  </si>
  <si>
    <t>Marion, Hendricks</t>
  </si>
  <si>
    <t>Middle, Hendricks</t>
  </si>
  <si>
    <t>Union, Hendricks</t>
  </si>
  <si>
    <t>Washington, Hendricks</t>
  </si>
  <si>
    <t>Blue River, Johnson</t>
  </si>
  <si>
    <t>Clark, Johnson</t>
  </si>
  <si>
    <t>Franklin, Johnson</t>
  </si>
  <si>
    <t>Hensley, Johnson</t>
  </si>
  <si>
    <t>Needham, Johnson</t>
  </si>
  <si>
    <t>Nineveh, Johnson</t>
  </si>
  <si>
    <t>Pleasant, Johnson</t>
  </si>
  <si>
    <t>Union, Johnson</t>
  </si>
  <si>
    <t>White River, Johnson</t>
  </si>
  <si>
    <t>Adams, Madison</t>
  </si>
  <si>
    <t>Anderson, Madison</t>
  </si>
  <si>
    <t>Boone, Madison</t>
  </si>
  <si>
    <t>Duck Creek, Madison</t>
  </si>
  <si>
    <t>Fall Creek, Madison</t>
  </si>
  <si>
    <t>Green, Madison</t>
  </si>
  <si>
    <t>Jackson, Madison</t>
  </si>
  <si>
    <t>Lafayette, Madison</t>
  </si>
  <si>
    <t>Monroe, Madison</t>
  </si>
  <si>
    <t>Pipe Creek, Madison</t>
  </si>
  <si>
    <t>Richland, Madison</t>
  </si>
  <si>
    <t>Stony Creek, Madison</t>
  </si>
  <si>
    <t>Union, Madison</t>
  </si>
  <si>
    <t>Van Buren, Madison</t>
  </si>
  <si>
    <t>CENTER, Marion</t>
  </si>
  <si>
    <t>DECATUR, Marion</t>
  </si>
  <si>
    <t>FRANKLIN, Marion</t>
  </si>
  <si>
    <t>LAWRENCE, Marion</t>
  </si>
  <si>
    <t>PERRY, Marion</t>
  </si>
  <si>
    <t>PIKE, Marion</t>
  </si>
  <si>
    <t>WARREN, Marion</t>
  </si>
  <si>
    <t>WASHINGTON, Marion</t>
  </si>
  <si>
    <t>WAYNE, Marion</t>
  </si>
  <si>
    <t>Adams, Morgan</t>
  </si>
  <si>
    <t>Ashland, Morgan</t>
  </si>
  <si>
    <t>Baker, Morgan</t>
  </si>
  <si>
    <t>Brown, Morgan</t>
  </si>
  <si>
    <t>Clay, Morgan</t>
  </si>
  <si>
    <t>Green, Morgan</t>
  </si>
  <si>
    <t>Gregg, Morgan</t>
  </si>
  <si>
    <t>Harrison, Morgan</t>
  </si>
  <si>
    <t>Jackson, Morgan</t>
  </si>
  <si>
    <t>Jefferson, Morgan</t>
  </si>
  <si>
    <t>Madison, Morgan</t>
  </si>
  <si>
    <t>Monroe, Morgan</t>
  </si>
  <si>
    <t>Ray, Morgan</t>
  </si>
  <si>
    <t>Washington, Morgan</t>
  </si>
  <si>
    <t>Addison, Shelby</t>
  </si>
  <si>
    <t>Brandywine, Shelby</t>
  </si>
  <si>
    <t>Hanover, Shelby</t>
  </si>
  <si>
    <t>Hendricks, Shelby</t>
  </si>
  <si>
    <t>Jackson, Shelby</t>
  </si>
  <si>
    <t>Liberty, Shelby</t>
  </si>
  <si>
    <t>Marion, Shelby</t>
  </si>
  <si>
    <t>Moral, Shelby</t>
  </si>
  <si>
    <t>Noble, Shelby</t>
  </si>
  <si>
    <t>Shelby, Shelby</t>
  </si>
  <si>
    <t>Sugar Creek, Shelby</t>
  </si>
  <si>
    <t>Union, Shelby</t>
  </si>
  <si>
    <t>Van Buren, Shelby</t>
  </si>
  <si>
    <t>Washington, Shelby</t>
  </si>
  <si>
    <t>Base Year 2015</t>
  </si>
  <si>
    <t>Change</t>
  </si>
  <si>
    <t>% Change</t>
  </si>
  <si>
    <t>County-Level Forecasts</t>
  </si>
  <si>
    <t>Iteration 1</t>
  </si>
  <si>
    <t>Iteration 2</t>
  </si>
  <si>
    <t>Iteration 3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</si>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</sst>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2"/>
    </font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40"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  <dxf>
      <font>
        <color rgb="FFFFFFFF"/>
      </font>
      <fill>
        <patternFill>
          <bgColor rgb="FF3F0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7F7F"/>
        </patternFill>
      </fill>
    </dxf>
    <dxf>
      <fill>
        <patternFill>
          <bgColor rgb="FFFFF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RowHeight="15" x14ac:dyDescent="0.25"/>
  <cols>
    <col min="1" max="1" width="22.140625" bestFit="1" customWidth="1"/>
    <col min="2" max="2" width="20.7109375" customWidth="1"/>
    <col min="3" max="3" width="24.5703125" bestFit="1" customWidth="1"/>
    <col min="4" max="7" width="19.5703125" bestFit="1" customWidth="1"/>
    <col min="8" max="9" width="20.7109375" customWidth="1"/>
  </cols>
  <sheetData>
    <row r="1" spans="1:9" x14ac:dyDescent="0.25">
      <c r="B1" s="3" t="s">
        <v>113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114</v>
      </c>
      <c r="I1" s="3" t="s">
        <v>115</v>
      </c>
    </row>
    <row r="2" spans="1:9" x14ac:dyDescent="0.25">
      <c r="A2" s="1" t="s">
        <v>0</v>
      </c>
      <c r="B2" s="4">
        <v>745902</v>
      </c>
      <c r="C2" s="4">
        <v>836700</v>
      </c>
      <c r="D2" s="4">
        <v>840144</v>
      </c>
      <c r="E2" s="4">
        <v>841269</v>
      </c>
      <c r="F2" s="4">
        <v>841863</v>
      </c>
      <c r="G2" s="4">
        <v>842225</v>
      </c>
      <c r="H2" s="4">
        <f>G2-B2</f>
        <v>96323</v>
      </c>
      <c r="I2" s="6">
        <f>H2/B2</f>
        <v>0.12913626723081584</v>
      </c>
    </row>
    <row r="3" spans="1:9" x14ac:dyDescent="0.25">
      <c r="A3" s="2" t="s">
        <v>1</v>
      </c>
      <c r="B3" s="5">
        <v>21821</v>
      </c>
      <c r="C3" s="5">
        <v>28189</v>
      </c>
      <c r="D3" s="5">
        <v>26238</v>
      </c>
      <c r="E3" s="5">
        <v>26060</v>
      </c>
      <c r="F3" s="5">
        <v>25864</v>
      </c>
      <c r="G3" s="5">
        <v>25644</v>
      </c>
      <c r="H3" s="5">
        <f t="shared" ref="H3:H11" si="0">G3-B3</f>
        <v>3823</v>
      </c>
      <c r="I3" s="7">
        <f t="shared" ref="I3:I11" si="1">H3/B3</f>
        <v>0.1751982035653728</v>
      </c>
    </row>
    <row r="4" spans="1:9" x14ac:dyDescent="0.25">
      <c r="A4" s="2" t="s">
        <v>2</v>
      </c>
      <c r="B4" s="5">
        <v>96519</v>
      </c>
      <c r="C4" s="5">
        <v>137791</v>
      </c>
      <c r="D4" s="5">
        <v>128688</v>
      </c>
      <c r="E4" s="5">
        <v>121627</v>
      </c>
      <c r="F4" s="5">
        <v>117348</v>
      </c>
      <c r="G4" s="5">
        <v>113806</v>
      </c>
      <c r="H4" s="5">
        <f t="shared" si="0"/>
        <v>17287</v>
      </c>
      <c r="I4" s="7">
        <f t="shared" si="1"/>
        <v>0.17910463224857281</v>
      </c>
    </row>
    <row r="5" spans="1:9" x14ac:dyDescent="0.25">
      <c r="A5" s="2" t="s">
        <v>3</v>
      </c>
      <c r="B5" s="5">
        <v>27762</v>
      </c>
      <c r="C5" s="5">
        <v>37733</v>
      </c>
      <c r="D5" s="5">
        <v>33457</v>
      </c>
      <c r="E5" s="5">
        <v>33764</v>
      </c>
      <c r="F5" s="5">
        <v>33772</v>
      </c>
      <c r="G5" s="5">
        <v>33662</v>
      </c>
      <c r="H5" s="5">
        <f t="shared" si="0"/>
        <v>5900</v>
      </c>
      <c r="I5" s="7">
        <f t="shared" si="1"/>
        <v>0.21252071176428211</v>
      </c>
    </row>
    <row r="6" spans="1:9" x14ac:dyDescent="0.25">
      <c r="A6" s="2" t="s">
        <v>4</v>
      </c>
      <c r="B6" s="5">
        <v>53295</v>
      </c>
      <c r="C6" s="5">
        <v>71570</v>
      </c>
      <c r="D6" s="5">
        <v>66879</v>
      </c>
      <c r="E6" s="5">
        <v>68383</v>
      </c>
      <c r="F6" s="5">
        <v>68158</v>
      </c>
      <c r="G6" s="5">
        <v>68093</v>
      </c>
      <c r="H6" s="5">
        <f t="shared" si="0"/>
        <v>14798</v>
      </c>
      <c r="I6" s="7">
        <f t="shared" si="1"/>
        <v>0.27766206961253403</v>
      </c>
    </row>
    <row r="7" spans="1:9" x14ac:dyDescent="0.25">
      <c r="A7" s="2" t="s">
        <v>5</v>
      </c>
      <c r="B7" s="5">
        <v>52933</v>
      </c>
      <c r="C7" s="5">
        <v>67689</v>
      </c>
      <c r="D7" s="5">
        <v>64610</v>
      </c>
      <c r="E7" s="5">
        <v>63652</v>
      </c>
      <c r="F7" s="5">
        <v>62219</v>
      </c>
      <c r="G7" s="5">
        <v>61122</v>
      </c>
      <c r="H7" s="5">
        <f t="shared" si="0"/>
        <v>8189</v>
      </c>
      <c r="I7" s="7">
        <f t="shared" si="1"/>
        <v>0.15470500443957455</v>
      </c>
    </row>
    <row r="8" spans="1:9" x14ac:dyDescent="0.25">
      <c r="A8" s="2" t="s">
        <v>6</v>
      </c>
      <c r="B8" s="5">
        <v>52670</v>
      </c>
      <c r="C8" s="5">
        <v>54214</v>
      </c>
      <c r="D8" s="5">
        <v>54853</v>
      </c>
      <c r="E8" s="5">
        <v>54492</v>
      </c>
      <c r="F8" s="5">
        <v>53457</v>
      </c>
      <c r="G8" s="5">
        <v>52497</v>
      </c>
      <c r="H8" s="5">
        <f t="shared" si="0"/>
        <v>-173</v>
      </c>
      <c r="I8" s="7">
        <f t="shared" si="1"/>
        <v>-3.284602240364534E-3</v>
      </c>
    </row>
    <row r="9" spans="1:9" x14ac:dyDescent="0.25">
      <c r="A9" s="2" t="s">
        <v>7</v>
      </c>
      <c r="B9" s="5">
        <v>398415</v>
      </c>
      <c r="C9" s="5">
        <v>390800</v>
      </c>
      <c r="D9" s="5">
        <v>418562</v>
      </c>
      <c r="E9" s="5">
        <v>426108</v>
      </c>
      <c r="F9" s="5">
        <v>434362</v>
      </c>
      <c r="G9" s="5">
        <v>441231</v>
      </c>
      <c r="H9" s="5">
        <f t="shared" si="0"/>
        <v>42816</v>
      </c>
      <c r="I9" s="7">
        <f t="shared" si="1"/>
        <v>0.10746583336470765</v>
      </c>
    </row>
    <row r="10" spans="1:9" x14ac:dyDescent="0.25">
      <c r="A10" s="2" t="s">
        <v>8</v>
      </c>
      <c r="B10" s="5">
        <v>25395</v>
      </c>
      <c r="C10" s="5">
        <v>30028</v>
      </c>
      <c r="D10" s="5">
        <v>28423</v>
      </c>
      <c r="E10" s="5">
        <v>28493</v>
      </c>
      <c r="F10" s="5">
        <v>28065</v>
      </c>
      <c r="G10" s="5">
        <v>27668</v>
      </c>
      <c r="H10" s="5">
        <f t="shared" si="0"/>
        <v>2273</v>
      </c>
      <c r="I10" s="7">
        <f t="shared" si="1"/>
        <v>8.9505808229966524E-2</v>
      </c>
    </row>
    <row r="11" spans="1:9" x14ac:dyDescent="0.25">
      <c r="A11" s="2" t="s">
        <v>9</v>
      </c>
      <c r="B11" s="5">
        <v>17092</v>
      </c>
      <c r="C11" s="5">
        <v>18686</v>
      </c>
      <c r="D11" s="5">
        <v>18434</v>
      </c>
      <c r="E11" s="5">
        <v>18690</v>
      </c>
      <c r="F11" s="5">
        <v>18618</v>
      </c>
      <c r="G11" s="5">
        <v>18502</v>
      </c>
      <c r="H11" s="5">
        <f t="shared" si="0"/>
        <v>1410</v>
      </c>
      <c r="I11" s="7">
        <f t="shared" si="1"/>
        <v>8.2494734378656676E-2</v>
      </c>
    </row>
    <row r="12" spans="1:9" x14ac:dyDescent="0.25">
      <c r="A12" s="2" t="s">
        <v>10</v>
      </c>
    </row>
    <row r="13" spans="1:9" x14ac:dyDescent="0.25">
      <c r="A13" s="2" t="s">
        <v>11</v>
      </c>
      <c r="B13" s="5">
        <v>8237.9889427137296</v>
      </c>
      <c r="C13" s="5">
        <v>9701.9066453979267</v>
      </c>
      <c r="D13" s="5">
        <v>9260.7078129303736</v>
      </c>
      <c r="E13" s="5">
        <v>9172.7766529992259</v>
      </c>
      <c r="F13" s="5">
        <v>9030.8564570561903</v>
      </c>
      <c r="G13" s="5">
        <v>8906.9314869221562</v>
      </c>
      <c r="H13" s="5">
        <f t="shared" ref="H13:H21" si="2">G13-B13</f>
        <v>668.94254420842663</v>
      </c>
      <c r="I13" s="7">
        <f t="shared" ref="I13:I21" si="3">H13/B13</f>
        <v>8.1202165827144929E-2</v>
      </c>
    </row>
    <row r="14" spans="1:9" x14ac:dyDescent="0.25">
      <c r="A14" s="2" t="s">
        <v>12</v>
      </c>
      <c r="B14" s="5">
        <v>352.34360287285517</v>
      </c>
      <c r="C14" s="5">
        <v>431.47492956395263</v>
      </c>
      <c r="D14" s="5">
        <v>406.42455581014838</v>
      </c>
      <c r="E14" s="5">
        <v>399.42499380020132</v>
      </c>
      <c r="F14" s="5">
        <v>390.42195665201388</v>
      </c>
      <c r="G14" s="5">
        <v>383.41891048925851</v>
      </c>
      <c r="H14" s="5">
        <f t="shared" si="2"/>
        <v>31.075307616403336</v>
      </c>
      <c r="I14" s="7">
        <f t="shared" si="3"/>
        <v>8.8196031836618879E-2</v>
      </c>
    </row>
    <row r="15" spans="1:9" x14ac:dyDescent="0.25">
      <c r="A15" s="2" t="s">
        <v>13</v>
      </c>
      <c r="B15" s="5">
        <v>6794.0776542561989</v>
      </c>
      <c r="C15" s="5">
        <v>10235.859028074021</v>
      </c>
      <c r="D15" s="5">
        <v>9233.0228784819847</v>
      </c>
      <c r="E15" s="5">
        <v>9213.2987671752089</v>
      </c>
      <c r="F15" s="5">
        <v>9281.113641104188</v>
      </c>
      <c r="G15" s="5">
        <v>9295.0810828444592</v>
      </c>
      <c r="H15" s="5">
        <f t="shared" si="2"/>
        <v>2501.0034285882602</v>
      </c>
      <c r="I15" s="7">
        <f t="shared" si="3"/>
        <v>0.3681152256217573</v>
      </c>
    </row>
    <row r="16" spans="1:9" x14ac:dyDescent="0.25">
      <c r="A16" s="2" t="s">
        <v>14</v>
      </c>
      <c r="B16" s="5">
        <v>261.45302058659701</v>
      </c>
      <c r="C16" s="5">
        <v>361.60394324519399</v>
      </c>
      <c r="D16" s="5">
        <v>327.53458503484597</v>
      </c>
      <c r="E16" s="5">
        <v>329.51749525994131</v>
      </c>
      <c r="F16" s="5">
        <v>328.50821090675709</v>
      </c>
      <c r="G16" s="5">
        <v>327.50267373726223</v>
      </c>
      <c r="H16" s="5">
        <f t="shared" si="2"/>
        <v>66.049653150665222</v>
      </c>
      <c r="I16" s="7">
        <f t="shared" si="3"/>
        <v>0.25262532061200121</v>
      </c>
    </row>
    <row r="17" spans="1:9" x14ac:dyDescent="0.25">
      <c r="A17" s="2" t="s">
        <v>15</v>
      </c>
      <c r="B17" s="5">
        <v>1124.763305251824</v>
      </c>
      <c r="C17" s="5">
        <v>1366.1619753538921</v>
      </c>
      <c r="D17" s="5">
        <v>1300.2935307101361</v>
      </c>
      <c r="E17" s="5">
        <v>1275.3880020978529</v>
      </c>
      <c r="F17" s="5">
        <v>1241.491277034884</v>
      </c>
      <c r="G17" s="5">
        <v>1215.5698831946379</v>
      </c>
      <c r="H17" s="5">
        <f t="shared" si="2"/>
        <v>90.806577942813874</v>
      </c>
      <c r="I17" s="7">
        <f t="shared" si="3"/>
        <v>8.0733944216363929E-2</v>
      </c>
    </row>
    <row r="18" spans="1:9" x14ac:dyDescent="0.25">
      <c r="A18" s="2" t="s">
        <v>16</v>
      </c>
      <c r="B18" s="5">
        <v>489.53452363595852</v>
      </c>
      <c r="C18" s="5">
        <v>687.66277345888329</v>
      </c>
      <c r="D18" s="5">
        <v>610.61745291483157</v>
      </c>
      <c r="E18" s="5">
        <v>601.61158694204892</v>
      </c>
      <c r="F18" s="5">
        <v>592.60069853965763</v>
      </c>
      <c r="G18" s="5">
        <v>583.59160758055998</v>
      </c>
      <c r="H18" s="5">
        <f t="shared" si="2"/>
        <v>94.057083944601459</v>
      </c>
      <c r="I18" s="7">
        <f t="shared" si="3"/>
        <v>0.19213575223664275</v>
      </c>
    </row>
    <row r="19" spans="1:9" x14ac:dyDescent="0.25">
      <c r="A19" s="2" t="s">
        <v>17</v>
      </c>
      <c r="B19" s="5">
        <v>517.62126028541002</v>
      </c>
      <c r="C19" s="5">
        <v>635.91130333894046</v>
      </c>
      <c r="D19" s="5">
        <v>596.72208922094751</v>
      </c>
      <c r="E19" s="5">
        <v>590.63093305870245</v>
      </c>
      <c r="F19" s="5">
        <v>581.46458993667898</v>
      </c>
      <c r="G19" s="5">
        <v>572.29659869562352</v>
      </c>
      <c r="H19" s="5">
        <f t="shared" si="2"/>
        <v>54.675338410213499</v>
      </c>
      <c r="I19" s="7">
        <f t="shared" si="3"/>
        <v>0.10562807713899963</v>
      </c>
    </row>
    <row r="20" spans="1:9" x14ac:dyDescent="0.25">
      <c r="A20" s="2" t="s">
        <v>18</v>
      </c>
      <c r="B20" s="5">
        <v>422.43447544209499</v>
      </c>
      <c r="C20" s="5">
        <v>576.49576861747607</v>
      </c>
      <c r="D20" s="5">
        <v>501.2916599464815</v>
      </c>
      <c r="E20" s="5">
        <v>482.64140515693867</v>
      </c>
      <c r="F20" s="5">
        <v>476.84674849559309</v>
      </c>
      <c r="G20" s="5">
        <v>474.00654417243288</v>
      </c>
      <c r="H20" s="5">
        <f t="shared" si="2"/>
        <v>51.57206873033789</v>
      </c>
      <c r="I20" s="7">
        <f t="shared" si="3"/>
        <v>0.12208300157406804</v>
      </c>
    </row>
    <row r="21" spans="1:9" x14ac:dyDescent="0.25">
      <c r="A21" s="2" t="s">
        <v>19</v>
      </c>
      <c r="B21" s="5">
        <v>893.74542259964119</v>
      </c>
      <c r="C21" s="5">
        <v>1114.675265943295</v>
      </c>
      <c r="D21" s="5">
        <v>1041.6989421918461</v>
      </c>
      <c r="E21" s="5">
        <v>1025.704123183863</v>
      </c>
      <c r="F21" s="5">
        <v>1002.7112618573919</v>
      </c>
      <c r="G21" s="5">
        <v>984.7157798473487</v>
      </c>
      <c r="H21" s="5">
        <f t="shared" si="2"/>
        <v>90.970357247707511</v>
      </c>
      <c r="I21" s="7">
        <f t="shared" si="3"/>
        <v>0.10178553640375762</v>
      </c>
    </row>
    <row r="22" spans="1:9" x14ac:dyDescent="0.25">
      <c r="A22" s="2" t="s">
        <v>20</v>
      </c>
      <c r="B22" s="5">
        <v>722.60665434802934</v>
      </c>
      <c r="C22" s="5">
        <v>1110.4191135687979</v>
      </c>
      <c r="D22" s="5">
        <v>987.43174915313091</v>
      </c>
      <c r="E22" s="5">
        <v>968.35033954475159</v>
      </c>
      <c r="F22" s="5">
        <v>943.33412728599671</v>
      </c>
      <c r="G22" s="5">
        <v>921.28930076303652</v>
      </c>
      <c r="H22" s="5">
        <f t="shared" ref="H22:H85" si="4">G22-B22</f>
        <v>198.68264641500718</v>
      </c>
      <c r="I22" s="7">
        <f t="shared" ref="I22:I85" si="5">H22/B22</f>
        <v>0.27495269413795848</v>
      </c>
    </row>
    <row r="23" spans="1:9" x14ac:dyDescent="0.25">
      <c r="A23" s="2" t="s">
        <v>21</v>
      </c>
      <c r="B23" s="5">
        <v>493.49721638274508</v>
      </c>
      <c r="C23" s="5">
        <v>693.29924325517288</v>
      </c>
      <c r="D23" s="5">
        <v>614.61275688602609</v>
      </c>
      <c r="E23" s="5">
        <v>610.54218456168439</v>
      </c>
      <c r="F23" s="5">
        <v>602.46646397827487</v>
      </c>
      <c r="G23" s="5">
        <v>594.39481094686323</v>
      </c>
      <c r="H23" s="5">
        <f t="shared" si="4"/>
        <v>100.89759456411815</v>
      </c>
      <c r="I23" s="7">
        <f t="shared" si="5"/>
        <v>0.20445423239401678</v>
      </c>
    </row>
    <row r="24" spans="1:9" x14ac:dyDescent="0.25">
      <c r="A24" s="2" t="s">
        <v>22</v>
      </c>
      <c r="B24" s="5">
        <v>1507.973171247912</v>
      </c>
      <c r="C24" s="5">
        <v>1270.0397795119991</v>
      </c>
      <c r="D24" s="5">
        <v>1350.6452513522329</v>
      </c>
      <c r="E24" s="5">
        <v>1383.6007358189479</v>
      </c>
      <c r="F24" s="5">
        <v>1385.5950037616849</v>
      </c>
      <c r="G24" s="5">
        <v>1378.588527330269</v>
      </c>
      <c r="H24" s="5">
        <f t="shared" si="4"/>
        <v>-129.38464391764296</v>
      </c>
      <c r="I24" s="7">
        <f t="shared" si="5"/>
        <v>-8.5800361959073618E-2</v>
      </c>
    </row>
    <row r="25" spans="1:9" x14ac:dyDescent="0.25">
      <c r="A25" s="2" t="s">
        <v>23</v>
      </c>
      <c r="B25" s="5">
        <v>2016.713319669228</v>
      </c>
      <c r="C25" s="5">
        <v>2561.2505423250182</v>
      </c>
      <c r="D25" s="5">
        <v>2410.0503110757932</v>
      </c>
      <c r="E25" s="5">
        <v>2378.0652522693508</v>
      </c>
      <c r="F25" s="5">
        <v>2325.1579492610458</v>
      </c>
      <c r="G25" s="5">
        <v>2275.2629510027018</v>
      </c>
      <c r="H25" s="5">
        <f t="shared" si="4"/>
        <v>258.54963133347383</v>
      </c>
      <c r="I25" s="7">
        <f t="shared" si="5"/>
        <v>0.12820346293734994</v>
      </c>
    </row>
    <row r="26" spans="1:9" x14ac:dyDescent="0.25">
      <c r="A26" s="2" t="s">
        <v>24</v>
      </c>
      <c r="B26" s="5">
        <v>27724.41184194864</v>
      </c>
      <c r="C26" s="5">
        <v>42046.158192897143</v>
      </c>
      <c r="D26" s="5">
        <v>40490.548235352668</v>
      </c>
      <c r="E26" s="5">
        <v>35986.624396626154</v>
      </c>
      <c r="F26" s="5">
        <v>33869.924394056383</v>
      </c>
      <c r="G26" s="5">
        <v>32344.595156343799</v>
      </c>
      <c r="H26" s="5">
        <f t="shared" si="4"/>
        <v>4620.183314395159</v>
      </c>
      <c r="I26" s="7">
        <f t="shared" si="5"/>
        <v>0.16664675668266313</v>
      </c>
    </row>
    <row r="27" spans="1:9" x14ac:dyDescent="0.25">
      <c r="A27" s="2" t="s">
        <v>25</v>
      </c>
      <c r="B27" s="5">
        <v>12075.58792847131</v>
      </c>
      <c r="C27" s="5">
        <v>17472.881810479619</v>
      </c>
      <c r="D27" s="5">
        <v>15940.46420335521</v>
      </c>
      <c r="E27" s="5">
        <v>14101.04534286687</v>
      </c>
      <c r="F27" s="5">
        <v>12964.90821208025</v>
      </c>
      <c r="G27" s="5">
        <v>12087.79507987861</v>
      </c>
      <c r="H27" s="5">
        <f t="shared" si="4"/>
        <v>12.207151407299534</v>
      </c>
      <c r="I27" s="7">
        <f t="shared" si="5"/>
        <v>1.0108949957225708E-3</v>
      </c>
    </row>
    <row r="28" spans="1:9" x14ac:dyDescent="0.25">
      <c r="A28" s="2" t="s">
        <v>26</v>
      </c>
      <c r="B28" s="5">
        <v>14496.157559348399</v>
      </c>
      <c r="C28" s="5">
        <v>23245.64108705724</v>
      </c>
      <c r="D28" s="5">
        <v>19402.3088026408</v>
      </c>
      <c r="E28" s="5">
        <v>19632.72120013832</v>
      </c>
      <c r="F28" s="5">
        <v>19595.712936782649</v>
      </c>
      <c r="G28" s="5">
        <v>19472.696858545289</v>
      </c>
      <c r="H28" s="5">
        <f t="shared" si="4"/>
        <v>4976.5392991968893</v>
      </c>
      <c r="I28" s="7">
        <f t="shared" si="5"/>
        <v>0.34330058008976166</v>
      </c>
    </row>
    <row r="29" spans="1:9" x14ac:dyDescent="0.25">
      <c r="A29" s="2" t="s">
        <v>27</v>
      </c>
      <c r="B29" s="5">
        <v>4125.2748029313516</v>
      </c>
      <c r="C29" s="5">
        <v>5456.6147740525857</v>
      </c>
      <c r="D29" s="5">
        <v>4925.5416398554971</v>
      </c>
      <c r="E29" s="5">
        <v>4843.6317018784503</v>
      </c>
      <c r="F29" s="5">
        <v>4730.7626949163487</v>
      </c>
      <c r="G29" s="5">
        <v>4637.8574901574657</v>
      </c>
      <c r="H29" s="5">
        <f t="shared" si="4"/>
        <v>512.5826872261141</v>
      </c>
      <c r="I29" s="7">
        <f t="shared" si="5"/>
        <v>0.12425419195392301</v>
      </c>
    </row>
    <row r="30" spans="1:9" x14ac:dyDescent="0.25">
      <c r="A30" s="2" t="s">
        <v>28</v>
      </c>
      <c r="B30" s="5">
        <v>18894.852574581029</v>
      </c>
      <c r="C30" s="5">
        <v>25605.352943189951</v>
      </c>
      <c r="D30" s="5">
        <v>23377.594923484041</v>
      </c>
      <c r="E30" s="5">
        <v>22990.595372120661</v>
      </c>
      <c r="F30" s="5">
        <v>22583.968913698049</v>
      </c>
      <c r="G30" s="5">
        <v>22186.03275509338</v>
      </c>
      <c r="H30" s="5">
        <f t="shared" si="4"/>
        <v>3291.1801805123505</v>
      </c>
      <c r="I30" s="7">
        <f t="shared" si="5"/>
        <v>0.17418395658402369</v>
      </c>
    </row>
    <row r="31" spans="1:9" x14ac:dyDescent="0.25">
      <c r="A31" s="2" t="s">
        <v>29</v>
      </c>
      <c r="B31" s="5">
        <v>12980.446655746489</v>
      </c>
      <c r="C31" s="5">
        <v>16146.36864428027</v>
      </c>
      <c r="D31" s="5">
        <v>17460.169255798821</v>
      </c>
      <c r="E31" s="5">
        <v>16927.85106070443</v>
      </c>
      <c r="F31" s="5">
        <v>16540.78451275242</v>
      </c>
      <c r="G31" s="5">
        <v>16128.935807850021</v>
      </c>
      <c r="H31" s="5">
        <f t="shared" si="4"/>
        <v>3148.4891521035315</v>
      </c>
      <c r="I31" s="7">
        <f t="shared" si="5"/>
        <v>0.24255630299976499</v>
      </c>
    </row>
    <row r="32" spans="1:9" x14ac:dyDescent="0.25">
      <c r="A32" s="2" t="s">
        <v>30</v>
      </c>
      <c r="B32" s="5">
        <v>3274.5204479724048</v>
      </c>
      <c r="C32" s="5">
        <v>3991.4124487495642</v>
      </c>
      <c r="D32" s="5">
        <v>3548.9724146483381</v>
      </c>
      <c r="E32" s="5">
        <v>3657.5919200424892</v>
      </c>
      <c r="F32" s="5">
        <v>3656.4844994501441</v>
      </c>
      <c r="G32" s="5">
        <v>3615.4853582083688</v>
      </c>
      <c r="H32" s="5">
        <f t="shared" si="4"/>
        <v>340.964910235964</v>
      </c>
      <c r="I32" s="7">
        <f t="shared" si="5"/>
        <v>0.10412667004327023</v>
      </c>
    </row>
    <row r="33" spans="1:9" x14ac:dyDescent="0.25">
      <c r="A33" s="2" t="s">
        <v>31</v>
      </c>
      <c r="B33" s="5">
        <v>954.89287778083894</v>
      </c>
      <c r="C33" s="5">
        <v>1289.1524157163039</v>
      </c>
      <c r="D33" s="5">
        <v>1164.0732763540909</v>
      </c>
      <c r="E33" s="5">
        <v>1138.0625674947701</v>
      </c>
      <c r="F33" s="5">
        <v>1108.0466873784439</v>
      </c>
      <c r="G33" s="5">
        <v>1084.0282943597299</v>
      </c>
      <c r="H33" s="5">
        <f t="shared" si="4"/>
        <v>129.13541657889095</v>
      </c>
      <c r="I33" s="7">
        <f t="shared" si="5"/>
        <v>0.13523550084382271</v>
      </c>
    </row>
    <row r="34" spans="1:9" x14ac:dyDescent="0.25">
      <c r="A34" s="2" t="s">
        <v>32</v>
      </c>
      <c r="B34" s="5">
        <v>514.86339681881532</v>
      </c>
      <c r="C34" s="5">
        <v>748.35784271626096</v>
      </c>
      <c r="D34" s="5">
        <v>649.12411898809341</v>
      </c>
      <c r="E34" s="5">
        <v>650.1714157016321</v>
      </c>
      <c r="F34" s="5">
        <v>648.20405230036738</v>
      </c>
      <c r="G34" s="5">
        <v>646.23010056317491</v>
      </c>
      <c r="H34" s="5">
        <f t="shared" si="4"/>
        <v>131.3667037443596</v>
      </c>
      <c r="I34" s="7">
        <f t="shared" si="5"/>
        <v>0.25514865604359255</v>
      </c>
    </row>
    <row r="35" spans="1:9" x14ac:dyDescent="0.25">
      <c r="A35" s="2" t="s">
        <v>33</v>
      </c>
      <c r="B35" s="5">
        <v>828.50737254881176</v>
      </c>
      <c r="C35" s="5">
        <v>1213.2505055683141</v>
      </c>
      <c r="D35" s="5">
        <v>1055.765559490806</v>
      </c>
      <c r="E35" s="5">
        <v>1078.697866366997</v>
      </c>
      <c r="F35" s="5">
        <v>1094.649584415474</v>
      </c>
      <c r="G35" s="5">
        <v>1105.6137847849391</v>
      </c>
      <c r="H35" s="5">
        <f t="shared" si="4"/>
        <v>277.10641223612731</v>
      </c>
      <c r="I35" s="7">
        <f t="shared" si="5"/>
        <v>0.33446463051214609</v>
      </c>
    </row>
    <row r="36" spans="1:9" x14ac:dyDescent="0.25">
      <c r="A36" s="2" t="s">
        <v>34</v>
      </c>
      <c r="B36" s="5">
        <v>976.10410774014497</v>
      </c>
      <c r="C36" s="5">
        <v>1396.141398996356</v>
      </c>
      <c r="D36" s="5">
        <v>1199.6081347055731</v>
      </c>
      <c r="E36" s="5">
        <v>1172.696129347923</v>
      </c>
      <c r="F36" s="5">
        <v>1149.75964424376</v>
      </c>
      <c r="G36" s="5">
        <v>1132.8009383784799</v>
      </c>
      <c r="H36" s="5">
        <f t="shared" si="4"/>
        <v>156.69683063833497</v>
      </c>
      <c r="I36" s="7">
        <f t="shared" si="5"/>
        <v>0.16053290770501527</v>
      </c>
    </row>
    <row r="37" spans="1:9" x14ac:dyDescent="0.25">
      <c r="A37" s="2" t="s">
        <v>35</v>
      </c>
      <c r="B37" s="5">
        <v>2961.596904087688</v>
      </c>
      <c r="C37" s="5">
        <v>4342.1909553537853</v>
      </c>
      <c r="D37" s="5">
        <v>3836.5824209538691</v>
      </c>
      <c r="E37" s="5">
        <v>3886.957537575106</v>
      </c>
      <c r="F37" s="5">
        <v>3914.1981514694539</v>
      </c>
      <c r="G37" s="5">
        <v>3909.3113920922369</v>
      </c>
      <c r="H37" s="5">
        <f t="shared" si="4"/>
        <v>947.71448800454891</v>
      </c>
      <c r="I37" s="7">
        <f t="shared" si="5"/>
        <v>0.32000117460160898</v>
      </c>
    </row>
    <row r="38" spans="1:9" x14ac:dyDescent="0.25">
      <c r="A38" s="2" t="s">
        <v>36</v>
      </c>
      <c r="B38" s="5">
        <v>10775.04797577142</v>
      </c>
      <c r="C38" s="5">
        <v>14324.994002830121</v>
      </c>
      <c r="D38" s="5">
        <v>12781.8837493353</v>
      </c>
      <c r="E38" s="5">
        <v>12782.686919258629</v>
      </c>
      <c r="F38" s="5">
        <v>12719.571819401561</v>
      </c>
      <c r="G38" s="5">
        <v>12649.481137259871</v>
      </c>
      <c r="H38" s="5">
        <f t="shared" si="4"/>
        <v>1874.4331614884504</v>
      </c>
      <c r="I38" s="7">
        <f t="shared" si="5"/>
        <v>0.17396053973061348</v>
      </c>
    </row>
    <row r="39" spans="1:9" x14ac:dyDescent="0.25">
      <c r="A39" s="2" t="s">
        <v>37</v>
      </c>
      <c r="B39" s="5">
        <v>661.27531714042891</v>
      </c>
      <c r="C39" s="5">
        <v>907.64020621942495</v>
      </c>
      <c r="D39" s="5">
        <v>808.47650594295828</v>
      </c>
      <c r="E39" s="5">
        <v>822.49907662884902</v>
      </c>
      <c r="F39" s="5">
        <v>828.52337675561148</v>
      </c>
      <c r="G39" s="5">
        <v>832.54347817681764</v>
      </c>
      <c r="H39" s="5">
        <f t="shared" si="4"/>
        <v>171.26816103638873</v>
      </c>
      <c r="I39" s="7">
        <f t="shared" si="5"/>
        <v>0.25899675459989702</v>
      </c>
    </row>
    <row r="40" spans="1:9" x14ac:dyDescent="0.25">
      <c r="A40" s="2" t="s">
        <v>38</v>
      </c>
      <c r="B40" s="5">
        <v>744.36128856597031</v>
      </c>
      <c r="C40" s="5">
        <v>943.46266570108276</v>
      </c>
      <c r="D40" s="5">
        <v>873.05377385698989</v>
      </c>
      <c r="E40" s="5">
        <v>879.17179615838234</v>
      </c>
      <c r="F40" s="5">
        <v>877.23377648368512</v>
      </c>
      <c r="G40" s="5">
        <v>873.2767912626482</v>
      </c>
      <c r="H40" s="5">
        <f t="shared" si="4"/>
        <v>128.91550269667789</v>
      </c>
      <c r="I40" s="7">
        <f t="shared" si="5"/>
        <v>0.17318942384152816</v>
      </c>
    </row>
    <row r="41" spans="1:9" x14ac:dyDescent="0.25">
      <c r="A41" s="2" t="s">
        <v>39</v>
      </c>
      <c r="B41" s="5">
        <v>5404.6253747269166</v>
      </c>
      <c r="C41" s="5">
        <v>8008.1750209990887</v>
      </c>
      <c r="D41" s="5">
        <v>6861.3343267393066</v>
      </c>
      <c r="E41" s="5">
        <v>6876.3145146132183</v>
      </c>
      <c r="F41" s="5">
        <v>6862.3375791146073</v>
      </c>
      <c r="G41" s="5">
        <v>6821.4168429051124</v>
      </c>
      <c r="H41" s="5">
        <f t="shared" si="4"/>
        <v>1416.7914681781958</v>
      </c>
      <c r="I41" s="7">
        <f t="shared" si="5"/>
        <v>0.26214425051612078</v>
      </c>
    </row>
    <row r="42" spans="1:9" x14ac:dyDescent="0.25">
      <c r="A42" s="2" t="s">
        <v>40</v>
      </c>
      <c r="B42" s="5">
        <v>4889.5516530049372</v>
      </c>
      <c r="C42" s="5">
        <v>5839.264820240036</v>
      </c>
      <c r="D42" s="5">
        <v>5383.7875814903764</v>
      </c>
      <c r="E42" s="5">
        <v>5607.4901715663527</v>
      </c>
      <c r="F42" s="5">
        <v>5670.5287636454968</v>
      </c>
      <c r="G42" s="5">
        <v>5684.4801825254499</v>
      </c>
      <c r="H42" s="5">
        <f t="shared" si="4"/>
        <v>794.92852952051271</v>
      </c>
      <c r="I42" s="7">
        <f t="shared" si="5"/>
        <v>0.16257697759097792</v>
      </c>
    </row>
    <row r="43" spans="1:9" x14ac:dyDescent="0.25">
      <c r="A43" s="2" t="s">
        <v>41</v>
      </c>
      <c r="B43" s="5">
        <v>3518.5718640211321</v>
      </c>
      <c r="C43" s="5">
        <v>5406.7216351820607</v>
      </c>
      <c r="D43" s="5">
        <v>4550.8866610765454</v>
      </c>
      <c r="E43" s="5">
        <v>4542.5283685153154</v>
      </c>
      <c r="F43" s="5">
        <v>4480.9945364393734</v>
      </c>
      <c r="G43" s="5">
        <v>4457.8109633906324</v>
      </c>
      <c r="H43" s="5">
        <f t="shared" si="4"/>
        <v>939.23909936950031</v>
      </c>
      <c r="I43" s="7">
        <f t="shared" si="5"/>
        <v>0.26693759163301811</v>
      </c>
    </row>
    <row r="44" spans="1:9" x14ac:dyDescent="0.25">
      <c r="A44" s="2" t="s">
        <v>42</v>
      </c>
      <c r="B44" s="5">
        <v>4575.5520017368563</v>
      </c>
      <c r="C44" s="5">
        <v>6160.7024184486854</v>
      </c>
      <c r="D44" s="5">
        <v>5480.6887430339957</v>
      </c>
      <c r="E44" s="5">
        <v>5297.7193940085544</v>
      </c>
      <c r="F44" s="5">
        <v>5117.7173865245186</v>
      </c>
      <c r="G44" s="5">
        <v>4992.7166761822191</v>
      </c>
      <c r="H44" s="5">
        <f t="shared" si="4"/>
        <v>417.16467444536283</v>
      </c>
      <c r="I44" s="7">
        <f t="shared" si="5"/>
        <v>9.117253487382708E-2</v>
      </c>
    </row>
    <row r="45" spans="1:9" x14ac:dyDescent="0.25">
      <c r="A45" s="2" t="s">
        <v>43</v>
      </c>
      <c r="B45" s="5">
        <v>867.88207696062568</v>
      </c>
      <c r="C45" s="5">
        <v>1140.158997124224</v>
      </c>
      <c r="D45" s="5">
        <v>1031.072246675109</v>
      </c>
      <c r="E45" s="5">
        <v>1019.042037909278</v>
      </c>
      <c r="F45" s="5">
        <v>1000.009110227006</v>
      </c>
      <c r="G45" s="5">
        <v>984.98457832719623</v>
      </c>
      <c r="H45" s="5">
        <f t="shared" si="4"/>
        <v>117.10250136657055</v>
      </c>
      <c r="I45" s="7">
        <f t="shared" si="5"/>
        <v>0.1349290467855615</v>
      </c>
    </row>
    <row r="46" spans="1:9" x14ac:dyDescent="0.25">
      <c r="A46" s="2" t="s">
        <v>44</v>
      </c>
      <c r="B46" s="5">
        <v>721.26949833452215</v>
      </c>
      <c r="C46" s="5">
        <v>884.91183500724071</v>
      </c>
      <c r="D46" s="5">
        <v>825.76875075030614</v>
      </c>
      <c r="E46" s="5">
        <v>806.6750008841276</v>
      </c>
      <c r="F46" s="5">
        <v>784.57448786614623</v>
      </c>
      <c r="G46" s="5">
        <v>767.49759974285246</v>
      </c>
      <c r="H46" s="5">
        <f t="shared" si="4"/>
        <v>46.228101408330303</v>
      </c>
      <c r="I46" s="7">
        <f t="shared" si="5"/>
        <v>6.4092688676112411E-2</v>
      </c>
    </row>
    <row r="47" spans="1:9" x14ac:dyDescent="0.25">
      <c r="A47" s="2" t="s">
        <v>45</v>
      </c>
      <c r="B47" s="5">
        <v>525.02153291249897</v>
      </c>
      <c r="C47" s="5">
        <v>669.76477387565672</v>
      </c>
      <c r="D47" s="5">
        <v>613.86316175924742</v>
      </c>
      <c r="E47" s="5">
        <v>606.87823792186998</v>
      </c>
      <c r="F47" s="5">
        <v>594.90157510477945</v>
      </c>
      <c r="G47" s="5">
        <v>584.92084950741025</v>
      </c>
      <c r="H47" s="5">
        <f t="shared" si="4"/>
        <v>59.899316594911284</v>
      </c>
      <c r="I47" s="7">
        <f t="shared" si="5"/>
        <v>0.11408925699223504</v>
      </c>
    </row>
    <row r="48" spans="1:9" x14ac:dyDescent="0.25">
      <c r="A48" s="2" t="s">
        <v>46</v>
      </c>
      <c r="B48" s="5">
        <v>11572.177617909379</v>
      </c>
      <c r="C48" s="5">
        <v>13798.4505580553</v>
      </c>
      <c r="D48" s="5">
        <v>14046.56364946746</v>
      </c>
      <c r="E48" s="5">
        <v>15510.18896711595</v>
      </c>
      <c r="F48" s="5">
        <v>16183.09159769028</v>
      </c>
      <c r="G48" s="5">
        <v>16699.00267885561</v>
      </c>
      <c r="H48" s="5">
        <f t="shared" si="4"/>
        <v>5126.8250609462302</v>
      </c>
      <c r="I48" s="7">
        <f t="shared" si="5"/>
        <v>0.4430302774658274</v>
      </c>
    </row>
    <row r="49" spans="1:9" x14ac:dyDescent="0.25">
      <c r="A49" s="2" t="s">
        <v>47</v>
      </c>
      <c r="B49" s="5">
        <v>2073.4183193987978</v>
      </c>
      <c r="C49" s="5">
        <v>2890.34273139691</v>
      </c>
      <c r="D49" s="5">
        <v>2617.3893226985879</v>
      </c>
      <c r="E49" s="5">
        <v>2523.4251510350982</v>
      </c>
      <c r="F49" s="5">
        <v>2438.4258359772539</v>
      </c>
      <c r="G49" s="5">
        <v>2375.4275820400908</v>
      </c>
      <c r="H49" s="5">
        <f t="shared" si="4"/>
        <v>302.00926264129293</v>
      </c>
      <c r="I49" s="7">
        <f t="shared" si="5"/>
        <v>0.14565766098220961</v>
      </c>
    </row>
    <row r="50" spans="1:9" x14ac:dyDescent="0.25">
      <c r="A50" s="2" t="s">
        <v>48</v>
      </c>
      <c r="B50" s="5">
        <v>10258.403596864529</v>
      </c>
      <c r="C50" s="5">
        <v>14310.136058189681</v>
      </c>
      <c r="D50" s="5">
        <v>13043.929259781609</v>
      </c>
      <c r="E50" s="5">
        <v>12757.978162382189</v>
      </c>
      <c r="F50" s="5">
        <v>12287.35102181929</v>
      </c>
      <c r="G50" s="5">
        <v>12035.43690860636</v>
      </c>
      <c r="H50" s="5">
        <f t="shared" si="4"/>
        <v>1777.0333117418304</v>
      </c>
      <c r="I50" s="7">
        <f t="shared" si="5"/>
        <v>0.17322708109134824</v>
      </c>
    </row>
    <row r="51" spans="1:9" x14ac:dyDescent="0.25">
      <c r="A51" s="2" t="s">
        <v>49</v>
      </c>
      <c r="B51" s="5">
        <v>566.44392973346544</v>
      </c>
      <c r="C51" s="5">
        <v>722.2348774590024</v>
      </c>
      <c r="D51" s="5">
        <v>663.324369170213</v>
      </c>
      <c r="E51" s="5">
        <v>655.32439631983164</v>
      </c>
      <c r="F51" s="5">
        <v>642.3311918219739</v>
      </c>
      <c r="G51" s="5">
        <v>632.33702337966065</v>
      </c>
      <c r="H51" s="5">
        <f t="shared" si="4"/>
        <v>65.893093646195211</v>
      </c>
      <c r="I51" s="7">
        <f t="shared" si="5"/>
        <v>0.11632765431381806</v>
      </c>
    </row>
    <row r="52" spans="1:9" x14ac:dyDescent="0.25">
      <c r="A52" s="2" t="s">
        <v>50</v>
      </c>
      <c r="B52" s="5">
        <v>2126.7415040429528</v>
      </c>
      <c r="C52" s="5">
        <v>3035.0879760289699</v>
      </c>
      <c r="D52" s="5">
        <v>2690.5891026802651</v>
      </c>
      <c r="E52" s="5">
        <v>2665.6388161975292</v>
      </c>
      <c r="F52" s="5">
        <v>2642.70382241987</v>
      </c>
      <c r="G52" s="5">
        <v>2630.7238926737059</v>
      </c>
      <c r="H52" s="5">
        <f t="shared" si="4"/>
        <v>503.98238863075312</v>
      </c>
      <c r="I52" s="7">
        <f t="shared" si="5"/>
        <v>0.23697397529162736</v>
      </c>
    </row>
    <row r="53" spans="1:9" x14ac:dyDescent="0.25">
      <c r="A53" s="2" t="s">
        <v>51</v>
      </c>
      <c r="B53" s="5">
        <v>715.64355834938226</v>
      </c>
      <c r="C53" s="5">
        <v>940.53773327108638</v>
      </c>
      <c r="D53" s="5">
        <v>872.56055302259097</v>
      </c>
      <c r="E53" s="5">
        <v>864.56068799206537</v>
      </c>
      <c r="F53" s="5">
        <v>854.56322077849427</v>
      </c>
      <c r="G53" s="5">
        <v>847.5646752819498</v>
      </c>
      <c r="H53" s="5">
        <f t="shared" si="4"/>
        <v>131.92111693256754</v>
      </c>
      <c r="I53" s="7">
        <f t="shared" si="5"/>
        <v>0.18433913837894522</v>
      </c>
    </row>
    <row r="54" spans="1:9" x14ac:dyDescent="0.25">
      <c r="A54" s="2" t="s">
        <v>52</v>
      </c>
      <c r="B54" s="5">
        <v>15778.84517689938</v>
      </c>
      <c r="C54" s="5">
        <v>21614.64699909887</v>
      </c>
      <c r="D54" s="5">
        <v>20446.603374602921</v>
      </c>
      <c r="E54" s="5">
        <v>21137.25461176785</v>
      </c>
      <c r="F54" s="5">
        <v>21135.729487927762</v>
      </c>
      <c r="G54" s="5">
        <v>21089.0696252833</v>
      </c>
      <c r="H54" s="5">
        <f t="shared" si="4"/>
        <v>5310.2244483839204</v>
      </c>
      <c r="I54" s="7">
        <f t="shared" si="5"/>
        <v>0.33654075370219239</v>
      </c>
    </row>
    <row r="55" spans="1:9" x14ac:dyDescent="0.25">
      <c r="A55" s="2" t="s">
        <v>53</v>
      </c>
      <c r="B55" s="5">
        <v>2220.6127407453559</v>
      </c>
      <c r="C55" s="5">
        <v>2447.6450965047402</v>
      </c>
      <c r="D55" s="5">
        <v>2412.787151714118</v>
      </c>
      <c r="E55" s="5">
        <v>2412.7919680195109</v>
      </c>
      <c r="F55" s="5">
        <v>2377.9605455657429</v>
      </c>
      <c r="G55" s="5">
        <v>2344.126733245821</v>
      </c>
      <c r="H55" s="5">
        <f t="shared" si="4"/>
        <v>123.51399250046506</v>
      </c>
      <c r="I55" s="7">
        <f t="shared" si="5"/>
        <v>5.5621581482508828E-2</v>
      </c>
    </row>
    <row r="56" spans="1:9" x14ac:dyDescent="0.25">
      <c r="A56" s="2" t="s">
        <v>54</v>
      </c>
      <c r="B56" s="5">
        <v>795.19052630032218</v>
      </c>
      <c r="C56" s="5">
        <v>1066.2084828367931</v>
      </c>
      <c r="D56" s="5">
        <v>1021.765770977679</v>
      </c>
      <c r="E56" s="5">
        <v>1019.593956417644</v>
      </c>
      <c r="F56" s="5">
        <v>1011.482068240328</v>
      </c>
      <c r="G56" s="5">
        <v>1002.374150538304</v>
      </c>
      <c r="H56" s="5">
        <f t="shared" si="4"/>
        <v>207.1836242379818</v>
      </c>
      <c r="I56" s="7">
        <f t="shared" si="5"/>
        <v>0.26054589106074699</v>
      </c>
    </row>
    <row r="57" spans="1:9" x14ac:dyDescent="0.25">
      <c r="A57" s="2" t="s">
        <v>55</v>
      </c>
      <c r="B57" s="5">
        <v>8186.9816527875773</v>
      </c>
      <c r="C57" s="5">
        <v>9819.9404012349296</v>
      </c>
      <c r="D57" s="5">
        <v>9472.0409890808569</v>
      </c>
      <c r="E57" s="5">
        <v>9483.9571334519424</v>
      </c>
      <c r="F57" s="5">
        <v>9429.06682977737</v>
      </c>
      <c r="G57" s="5">
        <v>9366.4191135017682</v>
      </c>
      <c r="H57" s="5">
        <f t="shared" si="4"/>
        <v>1179.4374607141908</v>
      </c>
      <c r="I57" s="7">
        <f t="shared" si="5"/>
        <v>0.144062550856286</v>
      </c>
    </row>
    <row r="58" spans="1:9" x14ac:dyDescent="0.25">
      <c r="A58" s="2" t="s">
        <v>56</v>
      </c>
      <c r="B58" s="5">
        <v>1164.5459778602319</v>
      </c>
      <c r="C58" s="5">
        <v>1560.398769001685</v>
      </c>
      <c r="D58" s="5">
        <v>1396.4367172268271</v>
      </c>
      <c r="E58" s="5">
        <v>1393.411652282384</v>
      </c>
      <c r="F58" s="5">
        <v>1378.4008087014149</v>
      </c>
      <c r="G58" s="5">
        <v>1365.3920412965699</v>
      </c>
      <c r="H58" s="5">
        <f t="shared" si="4"/>
        <v>200.846063436338</v>
      </c>
      <c r="I58" s="7">
        <f t="shared" si="5"/>
        <v>0.17246726814975391</v>
      </c>
    </row>
    <row r="59" spans="1:9" x14ac:dyDescent="0.25">
      <c r="A59" s="2" t="s">
        <v>57</v>
      </c>
      <c r="B59" s="5">
        <v>2320.9905244381371</v>
      </c>
      <c r="C59" s="5">
        <v>3138.4379130395</v>
      </c>
      <c r="D59" s="5">
        <v>2972.6052458891081</v>
      </c>
      <c r="E59" s="5">
        <v>3031.6208842212159</v>
      </c>
      <c r="F59" s="5">
        <v>3042.6271709037742</v>
      </c>
      <c r="G59" s="5">
        <v>3051.6197879679862</v>
      </c>
      <c r="H59" s="5">
        <f t="shared" si="4"/>
        <v>730.62926352984914</v>
      </c>
      <c r="I59" s="7">
        <f t="shared" si="5"/>
        <v>0.3147920061874096</v>
      </c>
    </row>
    <row r="60" spans="1:9" x14ac:dyDescent="0.25">
      <c r="A60" s="2" t="s">
        <v>58</v>
      </c>
      <c r="B60" s="5">
        <v>1378.4699735893721</v>
      </c>
      <c r="C60" s="5">
        <v>1779.068185001423</v>
      </c>
      <c r="D60" s="5">
        <v>1626.2122080598299</v>
      </c>
      <c r="E60" s="5">
        <v>1620.2160963369149</v>
      </c>
      <c r="F60" s="5">
        <v>1600.233481469422</v>
      </c>
      <c r="G60" s="5">
        <v>1581.2553281514081</v>
      </c>
      <c r="H60" s="5">
        <f t="shared" si="4"/>
        <v>202.78535456203599</v>
      </c>
      <c r="I60" s="7">
        <f t="shared" si="5"/>
        <v>0.14710901103925172</v>
      </c>
    </row>
    <row r="61" spans="1:9" x14ac:dyDescent="0.25">
      <c r="A61" s="2" t="s">
        <v>59</v>
      </c>
      <c r="B61" s="5">
        <v>22034.87082152344</v>
      </c>
      <c r="C61" s="5">
        <v>26441.513053095699</v>
      </c>
      <c r="D61" s="5">
        <v>26546.721254263659</v>
      </c>
      <c r="E61" s="5">
        <v>25891.791943571079</v>
      </c>
      <c r="F61" s="5">
        <v>25110.65252252161</v>
      </c>
      <c r="G61" s="5">
        <v>24515.272760130571</v>
      </c>
      <c r="H61" s="5">
        <f t="shared" si="4"/>
        <v>2480.4019386071304</v>
      </c>
      <c r="I61" s="7">
        <f t="shared" si="5"/>
        <v>0.11256711957595407</v>
      </c>
    </row>
    <row r="62" spans="1:9" x14ac:dyDescent="0.25">
      <c r="A62" s="2" t="s">
        <v>60</v>
      </c>
      <c r="B62" s="5">
        <v>1016.4417405391411</v>
      </c>
      <c r="C62" s="5">
        <v>1288.842626878012</v>
      </c>
      <c r="D62" s="5">
        <v>1177.7062238366659</v>
      </c>
      <c r="E62" s="5">
        <v>1189.732642039382</v>
      </c>
      <c r="F62" s="5">
        <v>1186.7394332056831</v>
      </c>
      <c r="G62" s="5">
        <v>1181.7381939522049</v>
      </c>
      <c r="H62" s="5">
        <f t="shared" si="4"/>
        <v>165.29645341306389</v>
      </c>
      <c r="I62" s="7">
        <f t="shared" si="5"/>
        <v>0.16262265393133829</v>
      </c>
    </row>
    <row r="63" spans="1:9" x14ac:dyDescent="0.25">
      <c r="A63" s="2" t="s">
        <v>61</v>
      </c>
      <c r="B63" s="5">
        <v>13775.003885939081</v>
      </c>
      <c r="C63" s="5">
        <v>20102.022651323419</v>
      </c>
      <c r="D63" s="5">
        <v>17936.660445117232</v>
      </c>
      <c r="E63" s="5">
        <v>17561.830227105162</v>
      </c>
      <c r="F63" s="5">
        <v>17036.054236135711</v>
      </c>
      <c r="G63" s="5">
        <v>16668.527743858122</v>
      </c>
      <c r="H63" s="5">
        <f t="shared" si="4"/>
        <v>2893.5238579190409</v>
      </c>
      <c r="I63" s="7">
        <f t="shared" si="5"/>
        <v>0.21005611917631639</v>
      </c>
    </row>
    <row r="64" spans="1:9" x14ac:dyDescent="0.25">
      <c r="A64" s="2" t="s">
        <v>62</v>
      </c>
      <c r="B64" s="5">
        <v>1472.46080790468</v>
      </c>
      <c r="C64" s="5">
        <v>1583.869582070324</v>
      </c>
      <c r="D64" s="5">
        <v>1564.6993387203711</v>
      </c>
      <c r="E64" s="5">
        <v>1554.641121347036</v>
      </c>
      <c r="F64" s="5">
        <v>1528.5892311682151</v>
      </c>
      <c r="G64" s="5">
        <v>1503.540809927327</v>
      </c>
      <c r="H64" s="5">
        <f t="shared" si="4"/>
        <v>31.080002022647022</v>
      </c>
      <c r="I64" s="7">
        <f t="shared" si="5"/>
        <v>2.1107524122746628E-2</v>
      </c>
    </row>
    <row r="65" spans="1:9" x14ac:dyDescent="0.25">
      <c r="A65" s="2" t="s">
        <v>63</v>
      </c>
      <c r="B65" s="5">
        <v>25458.009885403</v>
      </c>
      <c r="C65" s="5">
        <v>24736.457986946411</v>
      </c>
      <c r="D65" s="5">
        <v>25785.662852334801</v>
      </c>
      <c r="E65" s="5">
        <v>25411.24889668771</v>
      </c>
      <c r="F65" s="5">
        <v>24782.68863778115</v>
      </c>
      <c r="G65" s="5">
        <v>24224.19709787246</v>
      </c>
      <c r="H65" s="5">
        <f t="shared" si="4"/>
        <v>-1233.8127875305399</v>
      </c>
      <c r="I65" s="7">
        <f t="shared" si="5"/>
        <v>-4.8464620490149858E-2</v>
      </c>
    </row>
    <row r="66" spans="1:9" x14ac:dyDescent="0.25">
      <c r="A66" s="2" t="s">
        <v>64</v>
      </c>
      <c r="B66" s="5">
        <v>245.794392154745</v>
      </c>
      <c r="C66" s="5">
        <v>257.78603565967461</v>
      </c>
      <c r="D66" s="5">
        <v>259.78131986581758</v>
      </c>
      <c r="E66" s="5">
        <v>261.7833901813155</v>
      </c>
      <c r="F66" s="5">
        <v>258.78496060172517</v>
      </c>
      <c r="G66" s="5">
        <v>255.7865310221348</v>
      </c>
      <c r="H66" s="5">
        <f t="shared" si="4"/>
        <v>9.992138867389798</v>
      </c>
      <c r="I66" s="7">
        <f t="shared" si="5"/>
        <v>4.0652428152628636E-2</v>
      </c>
    </row>
    <row r="67" spans="1:9" x14ac:dyDescent="0.25">
      <c r="A67" s="2" t="s">
        <v>65</v>
      </c>
      <c r="B67" s="5">
        <v>214.88419704260741</v>
      </c>
      <c r="C67" s="5">
        <v>229.86716297884601</v>
      </c>
      <c r="D67" s="5">
        <v>227.87458401517321</v>
      </c>
      <c r="E67" s="5">
        <v>230.86958541152691</v>
      </c>
      <c r="F67" s="5">
        <v>227.87090853232559</v>
      </c>
      <c r="G67" s="5">
        <v>224.8722316531244</v>
      </c>
      <c r="H67" s="5">
        <f t="shared" si="4"/>
        <v>9.9880346105169906</v>
      </c>
      <c r="I67" s="7">
        <f t="shared" si="5"/>
        <v>4.6481010460422807E-2</v>
      </c>
    </row>
    <row r="68" spans="1:9" x14ac:dyDescent="0.25">
      <c r="A68" s="2" t="s">
        <v>66</v>
      </c>
      <c r="B68" s="5">
        <v>3810.0307060748369</v>
      </c>
      <c r="C68" s="5">
        <v>4519.4475657617413</v>
      </c>
      <c r="D68" s="5">
        <v>4252.8978695810711</v>
      </c>
      <c r="E68" s="5">
        <v>4253.9566422286316</v>
      </c>
      <c r="F68" s="5">
        <v>4211.9669456305392</v>
      </c>
      <c r="G68" s="5">
        <v>4170.986286519098</v>
      </c>
      <c r="H68" s="5">
        <f t="shared" si="4"/>
        <v>360.95558044426116</v>
      </c>
      <c r="I68" s="7">
        <f t="shared" si="5"/>
        <v>9.4738233964556204E-2</v>
      </c>
    </row>
    <row r="69" spans="1:9" x14ac:dyDescent="0.25">
      <c r="A69" s="2" t="s">
        <v>67</v>
      </c>
      <c r="B69" s="5">
        <v>2603.349955400558</v>
      </c>
      <c r="C69" s="5">
        <v>2686.995024595235</v>
      </c>
      <c r="D69" s="5">
        <v>2758.331924509916</v>
      </c>
      <c r="E69" s="5">
        <v>2848.1442601631079</v>
      </c>
      <c r="F69" s="5">
        <v>2862.1037784642799</v>
      </c>
      <c r="G69" s="5">
        <v>2859.0982019097069</v>
      </c>
      <c r="H69" s="5">
        <f t="shared" si="4"/>
        <v>255.74824650914888</v>
      </c>
      <c r="I69" s="7">
        <f t="shared" si="5"/>
        <v>9.8238135821351311E-2</v>
      </c>
    </row>
    <row r="70" spans="1:9" x14ac:dyDescent="0.25">
      <c r="A70" s="2" t="s">
        <v>68</v>
      </c>
      <c r="B70" s="5">
        <v>674.44130704439192</v>
      </c>
      <c r="C70" s="5">
        <v>768.36647896519798</v>
      </c>
      <c r="D70" s="5">
        <v>739.39313808145357</v>
      </c>
      <c r="E70" s="5">
        <v>735.39232498315869</v>
      </c>
      <c r="F70" s="5">
        <v>724.39731034233898</v>
      </c>
      <c r="G70" s="5">
        <v>713.40336155520617</v>
      </c>
      <c r="H70" s="5">
        <f t="shared" si="4"/>
        <v>38.962054510814255</v>
      </c>
      <c r="I70" s="7">
        <f t="shared" si="5"/>
        <v>5.7769377563123905E-2</v>
      </c>
    </row>
    <row r="71" spans="1:9" x14ac:dyDescent="0.25">
      <c r="A71" s="2" t="s">
        <v>69</v>
      </c>
      <c r="B71" s="5">
        <v>2192.3712214862212</v>
      </c>
      <c r="C71" s="5">
        <v>2264.1123958256189</v>
      </c>
      <c r="D71" s="5">
        <v>2249.9986886973488</v>
      </c>
      <c r="E71" s="5">
        <v>2180.8579277903782</v>
      </c>
      <c r="F71" s="5">
        <v>2105.6415124185792</v>
      </c>
      <c r="G71" s="5">
        <v>2044.4537390622611</v>
      </c>
      <c r="H71" s="5">
        <f t="shared" si="4"/>
        <v>-147.91748242396011</v>
      </c>
      <c r="I71" s="7">
        <f t="shared" si="5"/>
        <v>-6.7469177196955721E-2</v>
      </c>
    </row>
    <row r="72" spans="1:9" x14ac:dyDescent="0.25">
      <c r="A72" s="2" t="s">
        <v>70</v>
      </c>
      <c r="B72" s="5">
        <v>3500.7943000404871</v>
      </c>
      <c r="C72" s="5">
        <v>3726.8936610051728</v>
      </c>
      <c r="D72" s="5">
        <v>3717.8632356309258</v>
      </c>
      <c r="E72" s="5">
        <v>3739.783824638891</v>
      </c>
      <c r="F72" s="5">
        <v>3695.7021492024669</v>
      </c>
      <c r="G72" s="5">
        <v>3648.6386673008451</v>
      </c>
      <c r="H72" s="5">
        <f t="shared" si="4"/>
        <v>147.84436726035801</v>
      </c>
      <c r="I72" s="7">
        <f t="shared" si="5"/>
        <v>4.2231663613782784E-2</v>
      </c>
    </row>
    <row r="73" spans="1:9" x14ac:dyDescent="0.25">
      <c r="A73" s="2" t="s">
        <v>71</v>
      </c>
      <c r="B73" s="5">
        <v>5206.0422156003988</v>
      </c>
      <c r="C73" s="5">
        <v>5245.147823495754</v>
      </c>
      <c r="D73" s="5">
        <v>5364.0818359084606</v>
      </c>
      <c r="E73" s="5">
        <v>5446.0736046751717</v>
      </c>
      <c r="F73" s="5">
        <v>5404.0713570042572</v>
      </c>
      <c r="G73" s="5">
        <v>5350.0720054692629</v>
      </c>
      <c r="H73" s="5">
        <f t="shared" si="4"/>
        <v>144.0297898688641</v>
      </c>
      <c r="I73" s="7">
        <f t="shared" si="5"/>
        <v>2.7665889730449204E-2</v>
      </c>
    </row>
    <row r="74" spans="1:9" x14ac:dyDescent="0.25">
      <c r="A74" s="2" t="s">
        <v>72</v>
      </c>
      <c r="B74" s="5">
        <v>1797.5689500459241</v>
      </c>
      <c r="C74" s="5">
        <v>2039.8536681135829</v>
      </c>
      <c r="D74" s="5">
        <v>1940.475173860217</v>
      </c>
      <c r="E74" s="5">
        <v>1886.8393897938549</v>
      </c>
      <c r="F74" s="5">
        <v>1829.232624937104</v>
      </c>
      <c r="G74" s="5">
        <v>1783.536724195656</v>
      </c>
      <c r="H74" s="5">
        <f t="shared" si="4"/>
        <v>-14.032225850268105</v>
      </c>
      <c r="I74" s="7">
        <f t="shared" si="5"/>
        <v>-7.8062239837362627E-3</v>
      </c>
    </row>
    <row r="75" spans="1:9" x14ac:dyDescent="0.25">
      <c r="A75" s="2" t="s">
        <v>73</v>
      </c>
      <c r="B75" s="5">
        <v>1431.0028123905779</v>
      </c>
      <c r="C75" s="5">
        <v>1569.928946810805</v>
      </c>
      <c r="D75" s="5">
        <v>1561.9498897370529</v>
      </c>
      <c r="E75" s="5">
        <v>1559.9412588500579</v>
      </c>
      <c r="F75" s="5">
        <v>1530.954490180374</v>
      </c>
      <c r="G75" s="5">
        <v>1500.971460940541</v>
      </c>
      <c r="H75" s="5">
        <f t="shared" si="4"/>
        <v>69.968648549963063</v>
      </c>
      <c r="I75" s="7">
        <f t="shared" si="5"/>
        <v>4.889483650495148E-2</v>
      </c>
    </row>
    <row r="76" spans="1:9" x14ac:dyDescent="0.25">
      <c r="A76" s="2" t="s">
        <v>74</v>
      </c>
      <c r="B76" s="5">
        <v>3302.6056131930609</v>
      </c>
      <c r="C76" s="5">
        <v>3797.2789886894529</v>
      </c>
      <c r="D76" s="5">
        <v>3634.273641643309</v>
      </c>
      <c r="E76" s="5">
        <v>3580.6421138287819</v>
      </c>
      <c r="F76" s="5">
        <v>3503.2465476482221</v>
      </c>
      <c r="G76" s="5">
        <v>3435.7859228326911</v>
      </c>
      <c r="H76" s="5">
        <f t="shared" si="4"/>
        <v>133.1803096396302</v>
      </c>
      <c r="I76" s="7">
        <f t="shared" si="5"/>
        <v>4.0325829129463441E-2</v>
      </c>
    </row>
    <row r="77" spans="1:9" x14ac:dyDescent="0.25">
      <c r="A77" s="2" t="s">
        <v>75</v>
      </c>
      <c r="B77" s="5">
        <v>753.07667210589636</v>
      </c>
      <c r="C77" s="5">
        <v>781.00552496839589</v>
      </c>
      <c r="D77" s="5">
        <v>787.98767454399467</v>
      </c>
      <c r="E77" s="5">
        <v>793.97239420385745</v>
      </c>
      <c r="F77" s="5">
        <v>783.99788479832739</v>
      </c>
      <c r="G77" s="5">
        <v>774.02337539279733</v>
      </c>
      <c r="H77" s="5">
        <f t="shared" si="4"/>
        <v>20.94670328690097</v>
      </c>
      <c r="I77" s="7">
        <f t="shared" si="5"/>
        <v>2.7814834880392471E-2</v>
      </c>
    </row>
    <row r="78" spans="1:9" x14ac:dyDescent="0.25">
      <c r="A78" s="2" t="s">
        <v>76</v>
      </c>
      <c r="B78" s="5">
        <v>72371.350845970926</v>
      </c>
      <c r="C78" s="5">
        <v>62243.408612382787</v>
      </c>
      <c r="D78" s="5">
        <v>71077.520952126768</v>
      </c>
      <c r="E78" s="5">
        <v>74538.720504315628</v>
      </c>
      <c r="F78" s="5">
        <v>78680.507139901354</v>
      </c>
      <c r="G78" s="5">
        <v>81821.231812477636</v>
      </c>
      <c r="H78" s="5">
        <f t="shared" si="4"/>
        <v>9449.8809665067092</v>
      </c>
      <c r="I78" s="7">
        <f t="shared" si="5"/>
        <v>0.13057488710717916</v>
      </c>
    </row>
    <row r="79" spans="1:9" x14ac:dyDescent="0.25">
      <c r="A79" s="2" t="s">
        <v>77</v>
      </c>
      <c r="B79" s="5">
        <v>11712.06672335342</v>
      </c>
      <c r="C79" s="5">
        <v>12216.33011799103</v>
      </c>
      <c r="D79" s="5">
        <v>10800.761021366679</v>
      </c>
      <c r="E79" s="5">
        <v>13633.34761840936</v>
      </c>
      <c r="F79" s="5">
        <v>14791.659977822521</v>
      </c>
      <c r="G79" s="5">
        <v>15755.33711162201</v>
      </c>
      <c r="H79" s="5">
        <f t="shared" si="4"/>
        <v>4043.2703882685892</v>
      </c>
      <c r="I79" s="7">
        <f t="shared" si="5"/>
        <v>0.34522262242636137</v>
      </c>
    </row>
    <row r="80" spans="1:9" x14ac:dyDescent="0.25">
      <c r="A80" s="2" t="s">
        <v>78</v>
      </c>
      <c r="B80" s="5">
        <v>19524.950972775419</v>
      </c>
      <c r="C80" s="5">
        <v>21455.562541461779</v>
      </c>
      <c r="D80" s="5">
        <v>19446.083295209792</v>
      </c>
      <c r="E80" s="5">
        <v>18526.33309849857</v>
      </c>
      <c r="F80" s="5">
        <v>17913.390077796848</v>
      </c>
      <c r="G80" s="5">
        <v>17552.450343872712</v>
      </c>
      <c r="H80" s="5">
        <f t="shared" si="4"/>
        <v>-1972.5006289027078</v>
      </c>
      <c r="I80" s="7">
        <f t="shared" si="5"/>
        <v>-0.10102461366756109</v>
      </c>
    </row>
    <row r="81" spans="1:9" x14ac:dyDescent="0.25">
      <c r="A81" s="2" t="s">
        <v>79</v>
      </c>
      <c r="B81" s="5">
        <v>48502.901810172647</v>
      </c>
      <c r="C81" s="5">
        <v>50564.281180426347</v>
      </c>
      <c r="D81" s="5">
        <v>54165.424114278278</v>
      </c>
      <c r="E81" s="5">
        <v>49422.210231302081</v>
      </c>
      <c r="F81" s="5">
        <v>46915.384542866646</v>
      </c>
      <c r="G81" s="5">
        <v>44839.750753729742</v>
      </c>
      <c r="H81" s="5">
        <f t="shared" si="4"/>
        <v>-3663.1510564429045</v>
      </c>
      <c r="I81" s="7">
        <f t="shared" si="5"/>
        <v>-7.5524369052793902E-2</v>
      </c>
    </row>
    <row r="82" spans="1:9" x14ac:dyDescent="0.25">
      <c r="A82" s="2" t="s">
        <v>80</v>
      </c>
      <c r="B82" s="5">
        <v>46313.877546729607</v>
      </c>
      <c r="C82" s="5">
        <v>46803.897691309328</v>
      </c>
      <c r="D82" s="5">
        <v>48888.158036725697</v>
      </c>
      <c r="E82" s="5">
        <v>49872.072956425211</v>
      </c>
      <c r="F82" s="5">
        <v>50816.798287791913</v>
      </c>
      <c r="G82" s="5">
        <v>51213.15813016356</v>
      </c>
      <c r="H82" s="5">
        <f t="shared" si="4"/>
        <v>4899.2805834339524</v>
      </c>
      <c r="I82" s="7">
        <f t="shared" si="5"/>
        <v>0.10578428848870826</v>
      </c>
    </row>
    <row r="83" spans="1:9" x14ac:dyDescent="0.25">
      <c r="A83" s="2" t="s">
        <v>81</v>
      </c>
      <c r="B83" s="5">
        <v>35223.003535784926</v>
      </c>
      <c r="C83" s="5">
        <v>34898.968482100892</v>
      </c>
      <c r="D83" s="5">
        <v>40215.44439581997</v>
      </c>
      <c r="E83" s="5">
        <v>41692.469491261807</v>
      </c>
      <c r="F83" s="5">
        <v>42316.302882854827</v>
      </c>
      <c r="G83" s="5">
        <v>42787.961613904212</v>
      </c>
      <c r="H83" s="5">
        <f t="shared" si="4"/>
        <v>7564.9580781192853</v>
      </c>
      <c r="I83" s="7">
        <f t="shared" si="5"/>
        <v>0.21477322541314914</v>
      </c>
    </row>
    <row r="84" spans="1:9" x14ac:dyDescent="0.25">
      <c r="A84" s="2" t="s">
        <v>82</v>
      </c>
      <c r="B84" s="5">
        <v>43239.590642589887</v>
      </c>
      <c r="C84" s="5">
        <v>41755.937245284702</v>
      </c>
      <c r="D84" s="5">
        <v>39231.363510957177</v>
      </c>
      <c r="E84" s="5">
        <v>38914.097811149411</v>
      </c>
      <c r="F84" s="5">
        <v>39292.857382147842</v>
      </c>
      <c r="G84" s="5">
        <v>39225.763338106917</v>
      </c>
      <c r="H84" s="5">
        <f t="shared" si="4"/>
        <v>-4013.8273044829693</v>
      </c>
      <c r="I84" s="7">
        <f t="shared" si="5"/>
        <v>-9.2827597228209019E-2</v>
      </c>
    </row>
    <row r="85" spans="1:9" x14ac:dyDescent="0.25">
      <c r="A85" s="2" t="s">
        <v>83</v>
      </c>
      <c r="B85" s="5">
        <v>61070.958230864548</v>
      </c>
      <c r="C85" s="5">
        <v>63667.386446242417</v>
      </c>
      <c r="D85" s="5">
        <v>71305.113230248593</v>
      </c>
      <c r="E85" s="5">
        <v>59824.99234206901</v>
      </c>
      <c r="F85" s="5">
        <v>55184.959558486909</v>
      </c>
      <c r="G85" s="5">
        <v>51969.511486529424</v>
      </c>
      <c r="H85" s="5">
        <f t="shared" si="4"/>
        <v>-9101.4467443351241</v>
      </c>
      <c r="I85" s="7">
        <f t="shared" si="5"/>
        <v>-0.14903068509141812</v>
      </c>
    </row>
    <row r="86" spans="1:9" x14ac:dyDescent="0.25">
      <c r="A86" s="2" t="s">
        <v>84</v>
      </c>
      <c r="B86" s="5">
        <v>60465.374993826263</v>
      </c>
      <c r="C86" s="5">
        <v>57210.250983610509</v>
      </c>
      <c r="D86" s="5">
        <v>63444.359032046334</v>
      </c>
      <c r="E86" s="5">
        <v>79699.164646151738</v>
      </c>
      <c r="F86" s="5">
        <v>88465.578152174712</v>
      </c>
      <c r="G86" s="5">
        <v>96081.799710558334</v>
      </c>
      <c r="H86" s="5">
        <f t="shared" ref="H86:H114" si="6">G86-B86</f>
        <v>35616.424716732072</v>
      </c>
      <c r="I86" s="7">
        <f t="shared" ref="I86:I114" si="7">H86/B86</f>
        <v>0.58903834997084925</v>
      </c>
    </row>
    <row r="87" spans="1:9" x14ac:dyDescent="0.25">
      <c r="A87" s="2" t="s">
        <v>85</v>
      </c>
      <c r="B87" s="5">
        <v>415.85602150995499</v>
      </c>
      <c r="C87" s="5">
        <v>539.99268236857301</v>
      </c>
      <c r="D87" s="5">
        <v>490.94877705611208</v>
      </c>
      <c r="E87" s="5">
        <v>493.9534459549609</v>
      </c>
      <c r="F87" s="5">
        <v>489.94404659681982</v>
      </c>
      <c r="G87" s="5">
        <v>485.9350055589066</v>
      </c>
      <c r="H87" s="5">
        <f t="shared" si="6"/>
        <v>70.078984048951611</v>
      </c>
      <c r="I87" s="7">
        <f t="shared" si="7"/>
        <v>0.16851742051130555</v>
      </c>
    </row>
    <row r="88" spans="1:9" x14ac:dyDescent="0.25">
      <c r="A88" s="2" t="s">
        <v>86</v>
      </c>
      <c r="B88" s="5">
        <v>610.28102839349765</v>
      </c>
      <c r="C88" s="5">
        <v>734.15141918233292</v>
      </c>
      <c r="D88" s="5">
        <v>689.19764239306971</v>
      </c>
      <c r="E88" s="5">
        <v>687.20043674885733</v>
      </c>
      <c r="F88" s="5">
        <v>676.21307062124072</v>
      </c>
      <c r="G88" s="5">
        <v>667.22398432503758</v>
      </c>
      <c r="H88" s="5">
        <f t="shared" si="6"/>
        <v>56.942955931539927</v>
      </c>
      <c r="I88" s="7">
        <f t="shared" si="7"/>
        <v>9.3306121741054987E-2</v>
      </c>
    </row>
    <row r="89" spans="1:9" x14ac:dyDescent="0.25">
      <c r="A89" s="2" t="s">
        <v>87</v>
      </c>
      <c r="B89" s="5">
        <v>255.6521397092753</v>
      </c>
      <c r="C89" s="5">
        <v>301.55323158882032</v>
      </c>
      <c r="D89" s="5">
        <v>287.5873498845823</v>
      </c>
      <c r="E89" s="5">
        <v>284.59507062205972</v>
      </c>
      <c r="F89" s="5">
        <v>279.60079081524469</v>
      </c>
      <c r="G89" s="5">
        <v>273.61345297246908</v>
      </c>
      <c r="H89" s="5">
        <f t="shared" si="6"/>
        <v>17.961313263193773</v>
      </c>
      <c r="I89" s="7">
        <f t="shared" si="7"/>
        <v>7.0256846993806396E-2</v>
      </c>
    </row>
    <row r="90" spans="1:9" x14ac:dyDescent="0.25">
      <c r="A90" s="2" t="s">
        <v>88</v>
      </c>
      <c r="B90" s="5">
        <v>4860.5771548698967</v>
      </c>
      <c r="C90" s="5">
        <v>5693.5313234908144</v>
      </c>
      <c r="D90" s="5">
        <v>5523.0799304079655</v>
      </c>
      <c r="E90" s="5">
        <v>5736.7127895038539</v>
      </c>
      <c r="F90" s="5">
        <v>5722.2386655790142</v>
      </c>
      <c r="G90" s="5">
        <v>5686.4197811841623</v>
      </c>
      <c r="H90" s="5">
        <f t="shared" si="6"/>
        <v>825.84262631426554</v>
      </c>
      <c r="I90" s="7">
        <f t="shared" si="7"/>
        <v>0.1699062889037446</v>
      </c>
    </row>
    <row r="91" spans="1:9" x14ac:dyDescent="0.25">
      <c r="A91" s="2" t="s">
        <v>89</v>
      </c>
      <c r="B91" s="5">
        <v>1784.644322811075</v>
      </c>
      <c r="C91" s="5">
        <v>2040.571060514982</v>
      </c>
      <c r="D91" s="5">
        <v>1964.0036377327519</v>
      </c>
      <c r="E91" s="5">
        <v>1933.9929833794349</v>
      </c>
      <c r="F91" s="5">
        <v>1885.2940139906009</v>
      </c>
      <c r="G91" s="5">
        <v>1844.9871182046049</v>
      </c>
      <c r="H91" s="5">
        <f t="shared" si="6"/>
        <v>60.342795393529968</v>
      </c>
      <c r="I91" s="7">
        <f t="shared" si="7"/>
        <v>3.3812225003176696E-2</v>
      </c>
    </row>
    <row r="92" spans="1:9" x14ac:dyDescent="0.25">
      <c r="A92" s="2" t="s">
        <v>90</v>
      </c>
      <c r="B92" s="5">
        <v>1138.582413486507</v>
      </c>
      <c r="C92" s="5">
        <v>1453.226312713374</v>
      </c>
      <c r="D92" s="5">
        <v>1287.20451737228</v>
      </c>
      <c r="E92" s="5">
        <v>1271.1882678306581</v>
      </c>
      <c r="F92" s="5">
        <v>1249.208084414794</v>
      </c>
      <c r="G92" s="5">
        <v>1231.2259296896491</v>
      </c>
      <c r="H92" s="5">
        <f t="shared" si="6"/>
        <v>92.643516203142099</v>
      </c>
      <c r="I92" s="7">
        <f t="shared" si="7"/>
        <v>8.1367422424393515E-2</v>
      </c>
    </row>
    <row r="93" spans="1:9" x14ac:dyDescent="0.25">
      <c r="A93" s="2" t="s">
        <v>91</v>
      </c>
      <c r="B93" s="5">
        <v>992.6000123785609</v>
      </c>
      <c r="C93" s="5">
        <v>1227.7031809531179</v>
      </c>
      <c r="D93" s="5">
        <v>1145.6812066281891</v>
      </c>
      <c r="E93" s="5">
        <v>1142.6699871354549</v>
      </c>
      <c r="F93" s="5">
        <v>1127.647616404613</v>
      </c>
      <c r="G93" s="5">
        <v>1113.6291682321689</v>
      </c>
      <c r="H93" s="5">
        <f t="shared" si="6"/>
        <v>121.02915585360802</v>
      </c>
      <c r="I93" s="7">
        <f t="shared" si="7"/>
        <v>0.12193144705246038</v>
      </c>
    </row>
    <row r="94" spans="1:9" x14ac:dyDescent="0.25">
      <c r="A94" s="2" t="s">
        <v>92</v>
      </c>
      <c r="B94" s="5">
        <v>570.71447187159924</v>
      </c>
      <c r="C94" s="5">
        <v>677.94682216570368</v>
      </c>
      <c r="D94" s="5">
        <v>571.977675399345</v>
      </c>
      <c r="E94" s="5">
        <v>548.99001681038942</v>
      </c>
      <c r="F94" s="5">
        <v>531.95316593351129</v>
      </c>
      <c r="G94" s="5">
        <v>521.92948053660359</v>
      </c>
      <c r="H94" s="5">
        <f t="shared" si="6"/>
        <v>-48.784991334995652</v>
      </c>
      <c r="I94" s="7">
        <f t="shared" si="7"/>
        <v>-8.5480557685895547E-2</v>
      </c>
    </row>
    <row r="95" spans="1:9" x14ac:dyDescent="0.25">
      <c r="A95" s="2" t="s">
        <v>93</v>
      </c>
      <c r="B95" s="5">
        <v>1278.468083525016</v>
      </c>
      <c r="C95" s="5">
        <v>1517.390503133636</v>
      </c>
      <c r="D95" s="5">
        <v>1386.446236002743</v>
      </c>
      <c r="E95" s="5">
        <v>1370.4513619896011</v>
      </c>
      <c r="F95" s="5">
        <v>1344.4625577752131</v>
      </c>
      <c r="G95" s="5">
        <v>1321.472144371367</v>
      </c>
      <c r="H95" s="5">
        <f t="shared" si="6"/>
        <v>43.004060846350967</v>
      </c>
      <c r="I95" s="7">
        <f t="shared" si="7"/>
        <v>3.3637179840875941E-2</v>
      </c>
    </row>
    <row r="96" spans="1:9" x14ac:dyDescent="0.25">
      <c r="A96" s="2" t="s">
        <v>94</v>
      </c>
      <c r="B96" s="5">
        <v>1107.007552076424</v>
      </c>
      <c r="C96" s="5">
        <v>1400.8008009552491</v>
      </c>
      <c r="D96" s="5">
        <v>1291.903317786604</v>
      </c>
      <c r="E96" s="5">
        <v>1288.906920876163</v>
      </c>
      <c r="F96" s="5">
        <v>1271.8822214999709</v>
      </c>
      <c r="G96" s="5">
        <v>1255.863678208163</v>
      </c>
      <c r="H96" s="5">
        <f t="shared" si="6"/>
        <v>148.85612613173907</v>
      </c>
      <c r="I96" s="7">
        <f t="shared" si="7"/>
        <v>0.13446712793650623</v>
      </c>
    </row>
    <row r="97" spans="1:9" x14ac:dyDescent="0.25">
      <c r="A97" s="2" t="s">
        <v>95</v>
      </c>
      <c r="B97" s="5">
        <v>3210.6425881745799</v>
      </c>
      <c r="C97" s="5">
        <v>3984.5977421468901</v>
      </c>
      <c r="D97" s="5">
        <v>3667.338096365309</v>
      </c>
      <c r="E97" s="5">
        <v>3689.4056560409458</v>
      </c>
      <c r="F97" s="5">
        <v>3636.7672424469192</v>
      </c>
      <c r="G97" s="5">
        <v>3586.1037218873012</v>
      </c>
      <c r="H97" s="5">
        <f t="shared" si="6"/>
        <v>375.46113371272122</v>
      </c>
      <c r="I97" s="7">
        <f t="shared" si="7"/>
        <v>0.11694267530606411</v>
      </c>
    </row>
    <row r="98" spans="1:9" x14ac:dyDescent="0.25">
      <c r="A98" s="2" t="s">
        <v>96</v>
      </c>
      <c r="B98" s="5">
        <v>1692.3245589614701</v>
      </c>
      <c r="C98" s="5">
        <v>2074.123372614617</v>
      </c>
      <c r="D98" s="5">
        <v>1992.157183549695</v>
      </c>
      <c r="E98" s="5">
        <v>1993.1590085385201</v>
      </c>
      <c r="F98" s="5">
        <v>1964.1915266076271</v>
      </c>
      <c r="G98" s="5">
        <v>1940.2199825673661</v>
      </c>
      <c r="H98" s="5">
        <f t="shared" si="6"/>
        <v>247.89542360589599</v>
      </c>
      <c r="I98" s="7">
        <f t="shared" si="7"/>
        <v>0.14648219946534496</v>
      </c>
    </row>
    <row r="99" spans="1:9" x14ac:dyDescent="0.25">
      <c r="A99" s="2" t="s">
        <v>97</v>
      </c>
      <c r="B99" s="5">
        <v>611.49971781977558</v>
      </c>
      <c r="C99" s="5">
        <v>682.61572218911761</v>
      </c>
      <c r="D99" s="5">
        <v>656.58032550757207</v>
      </c>
      <c r="E99" s="5">
        <v>648.57507160790033</v>
      </c>
      <c r="F99" s="5">
        <v>632.56889789065337</v>
      </c>
      <c r="G99" s="5">
        <v>619.55814809842877</v>
      </c>
      <c r="H99" s="5">
        <f t="shared" si="6"/>
        <v>8.0584302786531907</v>
      </c>
      <c r="I99" s="7">
        <f t="shared" si="7"/>
        <v>1.3178142268625239E-2</v>
      </c>
    </row>
    <row r="100" spans="1:9" x14ac:dyDescent="0.25">
      <c r="A100" s="2" t="s">
        <v>98</v>
      </c>
      <c r="B100" s="5">
        <v>6848.6698800434506</v>
      </c>
      <c r="C100" s="5">
        <v>7679.6511165933443</v>
      </c>
      <c r="D100" s="5">
        <v>7449.6237423797947</v>
      </c>
      <c r="E100" s="5">
        <v>7383.6031358021946</v>
      </c>
      <c r="F100" s="5">
        <v>7233.6208500193816</v>
      </c>
      <c r="G100" s="5">
        <v>7100.6357055186527</v>
      </c>
      <c r="H100" s="5">
        <f t="shared" si="6"/>
        <v>251.96582547520211</v>
      </c>
      <c r="I100" s="7">
        <f t="shared" si="7"/>
        <v>3.6790476090753484E-2</v>
      </c>
    </row>
    <row r="101" spans="1:9" x14ac:dyDescent="0.25">
      <c r="A101" s="2" t="s">
        <v>99</v>
      </c>
      <c r="B101" s="5">
        <v>8803.5835873483156</v>
      </c>
      <c r="C101" s="5">
        <v>8931.0210709801158</v>
      </c>
      <c r="D101" s="5">
        <v>9189.6882425580752</v>
      </c>
      <c r="E101" s="5">
        <v>9296.6292562731378</v>
      </c>
      <c r="F101" s="5">
        <v>9228.7708210707369</v>
      </c>
      <c r="G101" s="5">
        <v>9145.9845462523044</v>
      </c>
      <c r="H101" s="5">
        <f t="shared" si="6"/>
        <v>342.40095890398879</v>
      </c>
      <c r="I101" s="7">
        <f t="shared" si="7"/>
        <v>3.8893361493841594E-2</v>
      </c>
    </row>
    <row r="102" spans="1:9" x14ac:dyDescent="0.25">
      <c r="A102" s="2" t="s">
        <v>100</v>
      </c>
      <c r="B102" s="5">
        <v>661.04657592982392</v>
      </c>
      <c r="C102" s="5">
        <v>836.24961604037628</v>
      </c>
      <c r="D102" s="5">
        <v>773.20096258912963</v>
      </c>
      <c r="E102" s="5">
        <v>794.23970322897685</v>
      </c>
      <c r="F102" s="5">
        <v>800.25309716343293</v>
      </c>
      <c r="G102" s="5">
        <v>802.25975494542422</v>
      </c>
      <c r="H102" s="5">
        <f t="shared" si="6"/>
        <v>141.2131790156003</v>
      </c>
      <c r="I102" s="7">
        <f t="shared" si="7"/>
        <v>0.21362061942000191</v>
      </c>
    </row>
    <row r="103" spans="1:9" x14ac:dyDescent="0.25">
      <c r="A103" s="2" t="s">
        <v>101</v>
      </c>
      <c r="B103" s="5">
        <v>823.38361702004704</v>
      </c>
      <c r="C103" s="5">
        <v>936.4323267215683</v>
      </c>
      <c r="D103" s="5">
        <v>891.41902505793178</v>
      </c>
      <c r="E103" s="5">
        <v>900.41453260853393</v>
      </c>
      <c r="F103" s="5">
        <v>895.42313349616768</v>
      </c>
      <c r="G103" s="5">
        <v>888.43278995146761</v>
      </c>
      <c r="H103" s="5">
        <f t="shared" si="6"/>
        <v>65.049172931420571</v>
      </c>
      <c r="I103" s="7">
        <f t="shared" si="7"/>
        <v>7.9002267699767467E-2</v>
      </c>
    </row>
    <row r="104" spans="1:9" x14ac:dyDescent="0.25">
      <c r="A104" s="2" t="s">
        <v>102</v>
      </c>
      <c r="B104" s="5">
        <v>440.10742207125281</v>
      </c>
      <c r="C104" s="5">
        <v>507.50235460979951</v>
      </c>
      <c r="D104" s="5">
        <v>498.34704120168408</v>
      </c>
      <c r="E104" s="5">
        <v>506.36790144435292</v>
      </c>
      <c r="F104" s="5">
        <v>503.37366395327649</v>
      </c>
      <c r="G104" s="5">
        <v>501.37263054942741</v>
      </c>
      <c r="H104" s="5">
        <f t="shared" si="6"/>
        <v>61.2652084781746</v>
      </c>
      <c r="I104" s="7">
        <f t="shared" si="7"/>
        <v>0.13920512448948394</v>
      </c>
    </row>
    <row r="105" spans="1:9" x14ac:dyDescent="0.25">
      <c r="A105" s="2" t="s">
        <v>103</v>
      </c>
      <c r="B105" s="5">
        <v>584.42342039364917</v>
      </c>
      <c r="C105" s="5">
        <v>757.03773736236212</v>
      </c>
      <c r="D105" s="5">
        <v>688.02227558713832</v>
      </c>
      <c r="E105" s="5">
        <v>702.01147121245299</v>
      </c>
      <c r="F105" s="5">
        <v>704.86579150680279</v>
      </c>
      <c r="G105" s="5">
        <v>704.72276788952104</v>
      </c>
      <c r="H105" s="5">
        <f t="shared" si="6"/>
        <v>120.29934749587187</v>
      </c>
      <c r="I105" s="7">
        <f t="shared" si="7"/>
        <v>0.20584279017230697</v>
      </c>
    </row>
    <row r="106" spans="1:9" x14ac:dyDescent="0.25">
      <c r="A106" s="2" t="s">
        <v>104</v>
      </c>
      <c r="B106" s="5">
        <v>643.96684575084691</v>
      </c>
      <c r="C106" s="5">
        <v>712.17089811045469</v>
      </c>
      <c r="D106" s="5">
        <v>703.32945801235576</v>
      </c>
      <c r="E106" s="5">
        <v>712.24502248401143</v>
      </c>
      <c r="F106" s="5">
        <v>708.27733404084006</v>
      </c>
      <c r="G106" s="5">
        <v>703.31986276737177</v>
      </c>
      <c r="H106" s="5">
        <f t="shared" si="6"/>
        <v>59.353017016524859</v>
      </c>
      <c r="I106" s="7">
        <f t="shared" si="7"/>
        <v>9.2167814862147035E-2</v>
      </c>
    </row>
    <row r="107" spans="1:9" x14ac:dyDescent="0.25">
      <c r="A107" s="2" t="s">
        <v>105</v>
      </c>
      <c r="B107" s="5">
        <v>669.66363639403471</v>
      </c>
      <c r="C107" s="5">
        <v>818.79290627459773</v>
      </c>
      <c r="D107" s="5">
        <v>768.84334401887759</v>
      </c>
      <c r="E107" s="5">
        <v>784.60887535054326</v>
      </c>
      <c r="F107" s="5">
        <v>789.44891748844475</v>
      </c>
      <c r="G107" s="5">
        <v>790.2732179147622</v>
      </c>
      <c r="H107" s="5">
        <f t="shared" si="6"/>
        <v>120.60958152072749</v>
      </c>
      <c r="I107" s="7">
        <f t="shared" si="7"/>
        <v>0.18010471969208133</v>
      </c>
    </row>
    <row r="108" spans="1:9" x14ac:dyDescent="0.25">
      <c r="A108" s="2" t="s">
        <v>106</v>
      </c>
      <c r="B108" s="5">
        <v>1541.723982037626</v>
      </c>
      <c r="C108" s="5">
        <v>1835.8780898374091</v>
      </c>
      <c r="D108" s="5">
        <v>1718.76316983947</v>
      </c>
      <c r="E108" s="5">
        <v>1750.6896999579931</v>
      </c>
      <c r="F108" s="5">
        <v>1756.67341991493</v>
      </c>
      <c r="G108" s="5">
        <v>1753.66731540875</v>
      </c>
      <c r="H108" s="5">
        <f t="shared" si="6"/>
        <v>211.94333337112403</v>
      </c>
      <c r="I108" s="7">
        <f t="shared" si="7"/>
        <v>0.13747164592394043</v>
      </c>
    </row>
    <row r="109" spans="1:9" x14ac:dyDescent="0.25">
      <c r="A109" s="2" t="s">
        <v>107</v>
      </c>
      <c r="B109" s="5">
        <v>582.8065264449898</v>
      </c>
      <c r="C109" s="5">
        <v>626.06754015308036</v>
      </c>
      <c r="D109" s="5">
        <v>619.002921148616</v>
      </c>
      <c r="E109" s="5">
        <v>623.99670798472664</v>
      </c>
      <c r="F109" s="5">
        <v>617.94626994710848</v>
      </c>
      <c r="G109" s="5">
        <v>610.89712089061197</v>
      </c>
      <c r="H109" s="5">
        <f t="shared" si="6"/>
        <v>28.090594445622173</v>
      </c>
      <c r="I109" s="7">
        <f t="shared" si="7"/>
        <v>4.8198833010621063E-2</v>
      </c>
    </row>
    <row r="110" spans="1:9" x14ac:dyDescent="0.25">
      <c r="A110" s="2" t="s">
        <v>108</v>
      </c>
      <c r="B110" s="5">
        <v>665.5493749631263</v>
      </c>
      <c r="C110" s="5">
        <v>774.59924730422665</v>
      </c>
      <c r="D110" s="5">
        <v>746.7700723247824</v>
      </c>
      <c r="E110" s="5">
        <v>754.12020695050148</v>
      </c>
      <c r="F110" s="5">
        <v>748.10185213782722</v>
      </c>
      <c r="G110" s="5">
        <v>741.01977658040232</v>
      </c>
      <c r="H110" s="5">
        <f t="shared" si="6"/>
        <v>75.470401617276025</v>
      </c>
      <c r="I110" s="7">
        <f t="shared" si="7"/>
        <v>0.11339564644840563</v>
      </c>
    </row>
    <row r="111" spans="1:9" x14ac:dyDescent="0.25">
      <c r="A111" s="2" t="s">
        <v>109</v>
      </c>
      <c r="B111" s="5">
        <v>337.93705029910791</v>
      </c>
      <c r="C111" s="5">
        <v>419.05826401602781</v>
      </c>
      <c r="D111" s="5">
        <v>399.03709543395138</v>
      </c>
      <c r="E111" s="5">
        <v>416.05412521006082</v>
      </c>
      <c r="F111" s="5">
        <v>424.04611370796607</v>
      </c>
      <c r="G111" s="5">
        <v>428.04165611275579</v>
      </c>
      <c r="H111" s="5">
        <f t="shared" si="6"/>
        <v>90.104605813647879</v>
      </c>
      <c r="I111" s="7">
        <f t="shared" si="7"/>
        <v>0.26663133188236193</v>
      </c>
    </row>
    <row r="112" spans="1:9" x14ac:dyDescent="0.25">
      <c r="A112" s="2" t="s">
        <v>110</v>
      </c>
      <c r="B112" s="5">
        <v>336.66760934047369</v>
      </c>
      <c r="C112" s="5">
        <v>396.72381999234852</v>
      </c>
      <c r="D112" s="5">
        <v>379.69365776944261</v>
      </c>
      <c r="E112" s="5">
        <v>383.69301348955929</v>
      </c>
      <c r="F112" s="5">
        <v>382.68265948321942</v>
      </c>
      <c r="G112" s="5">
        <v>380.67272686260469</v>
      </c>
      <c r="H112" s="5">
        <f t="shared" si="6"/>
        <v>44.005117522131002</v>
      </c>
      <c r="I112" s="7">
        <f t="shared" si="7"/>
        <v>0.13070790388281278</v>
      </c>
    </row>
    <row r="113" spans="1:9" x14ac:dyDescent="0.25">
      <c r="A113" s="2" t="s">
        <v>111</v>
      </c>
      <c r="B113" s="5">
        <v>527.0222531354151</v>
      </c>
      <c r="C113" s="5">
        <v>619.41492027356503</v>
      </c>
      <c r="D113" s="5">
        <v>552.26159441020184</v>
      </c>
      <c r="E113" s="5">
        <v>559.28811097721666</v>
      </c>
      <c r="F113" s="5">
        <v>560.30210392915444</v>
      </c>
      <c r="G113" s="5">
        <v>561.30840951745188</v>
      </c>
      <c r="H113" s="5">
        <f t="shared" si="6"/>
        <v>34.286156382036779</v>
      </c>
      <c r="I113" s="7">
        <f t="shared" si="7"/>
        <v>6.5056373194979991E-2</v>
      </c>
    </row>
    <row r="114" spans="1:9" x14ac:dyDescent="0.25">
      <c r="A114" s="2" t="s">
        <v>112</v>
      </c>
      <c r="B114" s="5">
        <v>482.75099352126432</v>
      </c>
      <c r="C114" s="5">
        <v>525.37977626155543</v>
      </c>
      <c r="D114" s="5">
        <v>515.46518049989345</v>
      </c>
      <c r="E114" s="5">
        <v>515.46589560285963</v>
      </c>
      <c r="F114" s="5">
        <v>507.53627902391162</v>
      </c>
      <c r="G114" s="5">
        <v>499.60651145283941</v>
      </c>
      <c r="H114" s="5">
        <f t="shared" si="6"/>
        <v>16.855517931575093</v>
      </c>
      <c r="I114" s="7">
        <f t="shared" si="7"/>
        <v>3.4915553065211116E-2</v>
      </c>
    </row>
  </sheetData>
  <conditionalFormatting sqref="I13:I114">
    <cfRule type="cellIs" dxfId="39" priority="1" operator="between">
      <formula>-0.5</formula>
      <formula>-0.333333333333</formula>
    </cfRule>
    <cfRule type="cellIs" dxfId="38" priority="2" operator="between">
      <formula>-0.666666666667</formula>
      <formula>-0.5</formula>
    </cfRule>
    <cfRule type="cellIs" dxfId="37" priority="3" operator="between">
      <formula>-0.833333333333</formula>
      <formula>-0.666666666667</formula>
    </cfRule>
    <cfRule type="cellIs" dxfId="36" priority="4" operator="lessThanOrEqual">
      <formula>-0.833333333333</formula>
    </cfRule>
    <cfRule type="cellIs" dxfId="35" priority="5" operator="between">
      <formula>0.5</formula>
      <formula>1</formula>
    </cfRule>
    <cfRule type="cellIs" dxfId="34" priority="6" operator="between">
      <formula>1</formula>
      <formula>2</formula>
    </cfRule>
    <cfRule type="cellIs" dxfId="33" priority="7" operator="between">
      <formula>2</formula>
      <formula>5</formula>
    </cfRule>
    <cfRule type="cellIs" dxfId="32" priority="8" operator="greaterThanOrEqual">
      <formula>5</formula>
    </cfRule>
  </conditionalFormatting>
  <conditionalFormatting sqref="I3:I12">
    <cfRule type="cellIs" dxfId="31" priority="9" operator="between">
      <formula>-0.5</formula>
      <formula>-0.333333333333</formula>
    </cfRule>
    <cfRule type="cellIs" dxfId="30" priority="10" operator="between">
      <formula>-0.666666666667</formula>
      <formula>-0.5</formula>
    </cfRule>
    <cfRule type="cellIs" dxfId="29" priority="11" operator="between">
      <formula>-0.833333333333</formula>
      <formula>-0.666666666667</formula>
    </cfRule>
    <cfRule type="cellIs" dxfId="28" priority="12" operator="lessThanOrEqual">
      <formula>-0.833333333333</formula>
    </cfRule>
    <cfRule type="cellIs" dxfId="27" priority="13" operator="between">
      <formula>0.5</formula>
      <formula>1</formula>
    </cfRule>
    <cfRule type="cellIs" dxfId="26" priority="14" operator="between">
      <formula>1</formula>
      <formula>2</formula>
    </cfRule>
    <cfRule type="cellIs" dxfId="25" priority="15" operator="between">
      <formula>2</formula>
      <formula>5</formula>
    </cfRule>
    <cfRule type="cellIs" dxfId="24" priority="16" operator="greaterThanOr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/>
  </sheetViews>
  <sheetFormatPr defaultRowHeight="15" x14ac:dyDescent="0.25"/>
  <cols>
    <col min="1" max="2" width="20.7109375" customWidth="1"/>
    <col min="3" max="3" width="24.5703125" bestFit="1" customWidth="1"/>
    <col min="4" max="9" width="20.7109375" customWidth="1"/>
  </cols>
  <sheetData>
    <row r="1" spans="1:9" x14ac:dyDescent="0.25">
      <c r="B1" s="3" t="s">
        <v>113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114</v>
      </c>
      <c r="I1" s="3" t="s">
        <v>115</v>
      </c>
    </row>
    <row r="2" spans="1:9" x14ac:dyDescent="0.25">
      <c r="A2" s="1" t="s">
        <v>0</v>
      </c>
      <c r="B2" s="4">
        <v>1015835</v>
      </c>
      <c r="C2" s="4">
        <v>1106619</v>
      </c>
      <c r="D2" s="4">
        <v>1157745</v>
      </c>
      <c r="E2" s="4">
        <v>1174895</v>
      </c>
      <c r="F2" s="4">
        <v>1183471</v>
      </c>
      <c r="G2" s="4">
        <v>1188621</v>
      </c>
      <c r="H2" s="4">
        <f>G2-B2</f>
        <v>172786</v>
      </c>
      <c r="I2" s="6">
        <f>H2/B2</f>
        <v>0.17009258393341439</v>
      </c>
    </row>
    <row r="3" spans="1:9" x14ac:dyDescent="0.25">
      <c r="A3" s="2" t="s">
        <v>1</v>
      </c>
      <c r="B3" s="5">
        <v>18285</v>
      </c>
      <c r="C3" s="5">
        <v>24202</v>
      </c>
      <c r="D3" s="5">
        <v>23719</v>
      </c>
      <c r="E3" s="5">
        <v>23407</v>
      </c>
      <c r="F3" s="5">
        <v>23401</v>
      </c>
      <c r="G3" s="5">
        <v>23321</v>
      </c>
      <c r="H3" s="5">
        <f t="shared" ref="H3:H11" si="0">G3-B3</f>
        <v>5036</v>
      </c>
      <c r="I3" s="7">
        <f t="shared" ref="I3:I11" si="1">H3/B3</f>
        <v>0.27541700847689365</v>
      </c>
    </row>
    <row r="4" spans="1:9" x14ac:dyDescent="0.25">
      <c r="A4" s="2" t="s">
        <v>2</v>
      </c>
      <c r="B4" s="5">
        <v>141690</v>
      </c>
      <c r="C4" s="5">
        <v>184103</v>
      </c>
      <c r="D4" s="5">
        <v>187064</v>
      </c>
      <c r="E4" s="5">
        <v>186103</v>
      </c>
      <c r="F4" s="5">
        <v>182433</v>
      </c>
      <c r="G4" s="5">
        <v>178932</v>
      </c>
      <c r="H4" s="5">
        <f t="shared" si="0"/>
        <v>37242</v>
      </c>
      <c r="I4" s="7">
        <f t="shared" si="1"/>
        <v>0.26284141435528263</v>
      </c>
    </row>
    <row r="5" spans="1:9" x14ac:dyDescent="0.25">
      <c r="A5" s="2" t="s">
        <v>3</v>
      </c>
      <c r="B5" s="5">
        <v>19479</v>
      </c>
      <c r="C5" s="5">
        <v>28143</v>
      </c>
      <c r="D5" s="5">
        <v>25838</v>
      </c>
      <c r="E5" s="5">
        <v>25251</v>
      </c>
      <c r="F5" s="5">
        <v>25152</v>
      </c>
      <c r="G5" s="5">
        <v>25039</v>
      </c>
      <c r="H5" s="5">
        <f t="shared" si="0"/>
        <v>5560</v>
      </c>
      <c r="I5" s="7">
        <f t="shared" si="1"/>
        <v>0.28543559730992352</v>
      </c>
    </row>
    <row r="6" spans="1:9" x14ac:dyDescent="0.25">
      <c r="A6" s="2" t="s">
        <v>4</v>
      </c>
      <c r="B6" s="5">
        <v>50821</v>
      </c>
      <c r="C6" s="5">
        <v>65079</v>
      </c>
      <c r="D6" s="5">
        <v>65433</v>
      </c>
      <c r="E6" s="5">
        <v>65813</v>
      </c>
      <c r="F6" s="5">
        <v>67699</v>
      </c>
      <c r="G6" s="5">
        <v>69080</v>
      </c>
      <c r="H6" s="5">
        <f t="shared" si="0"/>
        <v>18259</v>
      </c>
      <c r="I6" s="7">
        <f t="shared" si="1"/>
        <v>0.35928061234529035</v>
      </c>
    </row>
    <row r="7" spans="1:9" x14ac:dyDescent="0.25">
      <c r="A7" s="2" t="s">
        <v>5</v>
      </c>
      <c r="B7" s="5">
        <v>53502</v>
      </c>
      <c r="C7" s="5">
        <v>68917</v>
      </c>
      <c r="D7" s="5">
        <v>66654</v>
      </c>
      <c r="E7" s="5">
        <v>66183</v>
      </c>
      <c r="F7" s="5">
        <v>65941</v>
      </c>
      <c r="G7" s="5">
        <v>65722</v>
      </c>
      <c r="H7" s="5">
        <f t="shared" si="0"/>
        <v>12220</v>
      </c>
      <c r="I7" s="7">
        <f t="shared" si="1"/>
        <v>0.22840267653545662</v>
      </c>
    </row>
    <row r="8" spans="1:9" x14ac:dyDescent="0.25">
      <c r="A8" s="2" t="s">
        <v>6</v>
      </c>
      <c r="B8" s="5">
        <v>44672</v>
      </c>
      <c r="C8" s="5">
        <v>46517</v>
      </c>
      <c r="D8" s="5">
        <v>48374</v>
      </c>
      <c r="E8" s="5">
        <v>49680</v>
      </c>
      <c r="F8" s="5">
        <v>50589</v>
      </c>
      <c r="G8" s="5">
        <v>50875</v>
      </c>
      <c r="H8" s="5">
        <f t="shared" si="0"/>
        <v>6203</v>
      </c>
      <c r="I8" s="7">
        <f t="shared" si="1"/>
        <v>0.13885655444126074</v>
      </c>
    </row>
    <row r="9" spans="1:9" x14ac:dyDescent="0.25">
      <c r="A9" s="2" t="s">
        <v>7</v>
      </c>
      <c r="B9" s="5">
        <v>650566</v>
      </c>
      <c r="C9" s="5">
        <v>648362</v>
      </c>
      <c r="D9" s="5">
        <v>698616</v>
      </c>
      <c r="E9" s="5">
        <v>715716</v>
      </c>
      <c r="F9" s="5">
        <v>724762</v>
      </c>
      <c r="G9" s="5">
        <v>731868</v>
      </c>
      <c r="H9" s="5">
        <f t="shared" si="0"/>
        <v>81302</v>
      </c>
      <c r="I9" s="7">
        <f t="shared" si="1"/>
        <v>0.12497117894264378</v>
      </c>
    </row>
    <row r="10" spans="1:9" x14ac:dyDescent="0.25">
      <c r="A10" s="2" t="s">
        <v>8</v>
      </c>
      <c r="B10" s="5">
        <v>18592</v>
      </c>
      <c r="C10" s="5">
        <v>21236</v>
      </c>
      <c r="D10" s="5">
        <v>21542</v>
      </c>
      <c r="E10" s="5">
        <v>21739</v>
      </c>
      <c r="F10" s="5">
        <v>22065</v>
      </c>
      <c r="G10" s="5">
        <v>22188</v>
      </c>
      <c r="H10" s="5">
        <f t="shared" si="0"/>
        <v>3596</v>
      </c>
      <c r="I10" s="7">
        <f t="shared" si="1"/>
        <v>0.19341652323580033</v>
      </c>
    </row>
    <row r="11" spans="1:9" x14ac:dyDescent="0.25">
      <c r="A11" s="2" t="s">
        <v>9</v>
      </c>
      <c r="B11" s="5">
        <v>18228</v>
      </c>
      <c r="C11" s="5">
        <v>20060</v>
      </c>
      <c r="D11" s="5">
        <v>20505</v>
      </c>
      <c r="E11" s="5">
        <v>21003</v>
      </c>
      <c r="F11" s="5">
        <v>21429</v>
      </c>
      <c r="G11" s="5">
        <v>21596</v>
      </c>
      <c r="H11" s="5">
        <f t="shared" si="0"/>
        <v>3368</v>
      </c>
      <c r="I11" s="7">
        <f t="shared" si="1"/>
        <v>0.184770682466535</v>
      </c>
    </row>
    <row r="12" spans="1:9" x14ac:dyDescent="0.25">
      <c r="A12" s="2" t="s">
        <v>10</v>
      </c>
    </row>
    <row r="13" spans="1:9" x14ac:dyDescent="0.25">
      <c r="A13" s="2" t="s">
        <v>11</v>
      </c>
      <c r="B13" s="5">
        <v>7723.1356398930902</v>
      </c>
      <c r="C13" s="5">
        <v>10847.39155634395</v>
      </c>
      <c r="D13" s="5">
        <v>9980.6244881654693</v>
      </c>
      <c r="E13" s="5">
        <v>9822.9382376994035</v>
      </c>
      <c r="F13" s="5">
        <v>9818.4142226352524</v>
      </c>
      <c r="G13" s="5">
        <v>9775.7599259217623</v>
      </c>
      <c r="H13" s="5">
        <f t="shared" ref="H13:H76" si="2">G13-B13</f>
        <v>2052.624286028672</v>
      </c>
      <c r="I13" s="7">
        <f t="shared" ref="I13:I76" si="3">H13/B13</f>
        <v>0.26577602436839837</v>
      </c>
    </row>
    <row r="14" spans="1:9" x14ac:dyDescent="0.25">
      <c r="A14" s="2" t="s">
        <v>12</v>
      </c>
      <c r="B14" s="5">
        <v>77.687523689797942</v>
      </c>
      <c r="C14" s="5">
        <v>64.967139637031877</v>
      </c>
      <c r="D14" s="5">
        <v>75.88104287139609</v>
      </c>
      <c r="E14" s="5">
        <v>80.873805684566037</v>
      </c>
      <c r="F14" s="5">
        <v>83.877896456511181</v>
      </c>
      <c r="G14" s="5">
        <v>85.876860972101753</v>
      </c>
      <c r="H14" s="5">
        <f t="shared" si="2"/>
        <v>8.1893372823038106</v>
      </c>
      <c r="I14" s="7">
        <f t="shared" si="3"/>
        <v>0.10541380254316496</v>
      </c>
    </row>
    <row r="15" spans="1:9" x14ac:dyDescent="0.25">
      <c r="A15" s="2" t="s">
        <v>13</v>
      </c>
      <c r="B15" s="5">
        <v>7104.337378506244</v>
      </c>
      <c r="C15" s="5">
        <v>8779.1355892250958</v>
      </c>
      <c r="D15" s="5">
        <v>9382.3342970274189</v>
      </c>
      <c r="E15" s="5">
        <v>9221.9971229138609</v>
      </c>
      <c r="F15" s="5">
        <v>9191.8451623950878</v>
      </c>
      <c r="G15" s="5">
        <v>9144.7062159096768</v>
      </c>
      <c r="H15" s="5">
        <f t="shared" si="2"/>
        <v>2040.3688374034327</v>
      </c>
      <c r="I15" s="7">
        <f t="shared" si="3"/>
        <v>0.28720044230675884</v>
      </c>
    </row>
    <row r="16" spans="1:9" x14ac:dyDescent="0.25">
      <c r="A16" s="2" t="s">
        <v>14</v>
      </c>
      <c r="B16" s="5">
        <v>38.432372637799908</v>
      </c>
      <c r="C16" s="5">
        <v>36.631305244260759</v>
      </c>
      <c r="D16" s="5">
        <v>41.575165328302049</v>
      </c>
      <c r="E16" s="5">
        <v>44.560426702022312</v>
      </c>
      <c r="F16" s="5">
        <v>45.556976752675439</v>
      </c>
      <c r="G16" s="5">
        <v>46.553666190446421</v>
      </c>
      <c r="H16" s="5">
        <f t="shared" si="2"/>
        <v>8.1212935526465131</v>
      </c>
      <c r="I16" s="7">
        <f t="shared" si="3"/>
        <v>0.21131387409214669</v>
      </c>
    </row>
    <row r="17" spans="1:9" x14ac:dyDescent="0.25">
      <c r="A17" s="2" t="s">
        <v>15</v>
      </c>
      <c r="B17" s="5">
        <v>330.7404805151599</v>
      </c>
      <c r="C17" s="5">
        <v>309.56893230080129</v>
      </c>
      <c r="D17" s="5">
        <v>352.63545840532311</v>
      </c>
      <c r="E17" s="5">
        <v>372.65743860630141</v>
      </c>
      <c r="F17" s="5">
        <v>385.66731430702163</v>
      </c>
      <c r="G17" s="5">
        <v>391.66357790106122</v>
      </c>
      <c r="H17" s="5">
        <f t="shared" si="2"/>
        <v>60.923097385901315</v>
      </c>
      <c r="I17" s="7">
        <f t="shared" si="3"/>
        <v>0.18420211910863699</v>
      </c>
    </row>
    <row r="18" spans="1:9" x14ac:dyDescent="0.25">
      <c r="A18" s="2" t="s">
        <v>16</v>
      </c>
      <c r="B18" s="5">
        <v>158.23935337436831</v>
      </c>
      <c r="C18" s="5">
        <v>282.3514620032401</v>
      </c>
      <c r="D18" s="5">
        <v>234.32001209312051</v>
      </c>
      <c r="E18" s="5">
        <v>225.309706540185</v>
      </c>
      <c r="F18" s="5">
        <v>222.30673706234799</v>
      </c>
      <c r="G18" s="5">
        <v>220.30460729024341</v>
      </c>
      <c r="H18" s="5">
        <f t="shared" si="2"/>
        <v>62.065253915875104</v>
      </c>
      <c r="I18" s="7">
        <f t="shared" si="3"/>
        <v>0.39222388484512388</v>
      </c>
    </row>
    <row r="19" spans="1:9" x14ac:dyDescent="0.25">
      <c r="A19" s="2" t="s">
        <v>17</v>
      </c>
      <c r="B19" s="5">
        <v>322.18149437353799</v>
      </c>
      <c r="C19" s="5">
        <v>365.00062009455439</v>
      </c>
      <c r="D19" s="5">
        <v>388.66524462714813</v>
      </c>
      <c r="E19" s="5">
        <v>394.07125905469479</v>
      </c>
      <c r="F19" s="5">
        <v>399.25309027488612</v>
      </c>
      <c r="G19" s="5">
        <v>400.29926704463759</v>
      </c>
      <c r="H19" s="5">
        <f t="shared" si="2"/>
        <v>78.117772671099601</v>
      </c>
      <c r="I19" s="7">
        <f t="shared" si="3"/>
        <v>0.24246511371795201</v>
      </c>
    </row>
    <row r="20" spans="1:9" x14ac:dyDescent="0.25">
      <c r="A20" s="2" t="s">
        <v>18</v>
      </c>
      <c r="B20" s="5">
        <v>620.20722258185367</v>
      </c>
      <c r="C20" s="5">
        <v>1094.743464995857</v>
      </c>
      <c r="D20" s="5">
        <v>926.07607437041213</v>
      </c>
      <c r="E20" s="5">
        <v>884.21391158963479</v>
      </c>
      <c r="F20" s="5">
        <v>869.30650386085028</v>
      </c>
      <c r="G20" s="5">
        <v>858.37387391624588</v>
      </c>
      <c r="H20" s="5">
        <f t="shared" si="2"/>
        <v>238.16665133439221</v>
      </c>
      <c r="I20" s="7">
        <f t="shared" si="3"/>
        <v>0.3840114120937369</v>
      </c>
    </row>
    <row r="21" spans="1:9" x14ac:dyDescent="0.25">
      <c r="A21" s="2" t="s">
        <v>19</v>
      </c>
      <c r="B21" s="5">
        <v>580.78748247828594</v>
      </c>
      <c r="C21" s="5">
        <v>694.69639681318074</v>
      </c>
      <c r="D21" s="5">
        <v>693.71786599893153</v>
      </c>
      <c r="E21" s="5">
        <v>699.72349012031248</v>
      </c>
      <c r="F21" s="5">
        <v>706.72484441028064</v>
      </c>
      <c r="G21" s="5">
        <v>709.72632432563512</v>
      </c>
      <c r="H21" s="5">
        <f t="shared" si="2"/>
        <v>128.93884184734918</v>
      </c>
      <c r="I21" s="7">
        <f t="shared" si="3"/>
        <v>0.22200692290603879</v>
      </c>
    </row>
    <row r="22" spans="1:9" x14ac:dyDescent="0.25">
      <c r="A22" s="2" t="s">
        <v>20</v>
      </c>
      <c r="B22" s="5">
        <v>483.75390289186038</v>
      </c>
      <c r="C22" s="5">
        <v>672.15031679686263</v>
      </c>
      <c r="D22" s="5">
        <v>634.14308135190515</v>
      </c>
      <c r="E22" s="5">
        <v>643.1954518564886</v>
      </c>
      <c r="F22" s="5">
        <v>651.23089911087379</v>
      </c>
      <c r="G22" s="5">
        <v>654.24067499789351</v>
      </c>
      <c r="H22" s="5">
        <f t="shared" si="2"/>
        <v>170.48677210603313</v>
      </c>
      <c r="I22" s="7">
        <f t="shared" si="3"/>
        <v>0.3524245925187795</v>
      </c>
    </row>
    <row r="23" spans="1:9" x14ac:dyDescent="0.25">
      <c r="A23" s="2" t="s">
        <v>21</v>
      </c>
      <c r="B23" s="5">
        <v>300.9709244610263</v>
      </c>
      <c r="C23" s="5">
        <v>340.44784947581752</v>
      </c>
      <c r="D23" s="5">
        <v>279.27792502497789</v>
      </c>
      <c r="E23" s="5">
        <v>283.96923039403458</v>
      </c>
      <c r="F23" s="5">
        <v>290.48668664038621</v>
      </c>
      <c r="G23" s="5">
        <v>294.13957879871288</v>
      </c>
      <c r="H23" s="5">
        <f t="shared" si="2"/>
        <v>-6.8313456623134243</v>
      </c>
      <c r="I23" s="7">
        <f t="shared" si="3"/>
        <v>-2.2697693056387039E-2</v>
      </c>
    </row>
    <row r="24" spans="1:9" x14ac:dyDescent="0.25">
      <c r="A24" s="2" t="s">
        <v>22</v>
      </c>
      <c r="B24" s="5">
        <v>557.47619715670862</v>
      </c>
      <c r="C24" s="5">
        <v>724.83400724100204</v>
      </c>
      <c r="D24" s="5">
        <v>740.86737456949811</v>
      </c>
      <c r="E24" s="5">
        <v>744.93843801710477</v>
      </c>
      <c r="F24" s="5">
        <v>748.00638271475157</v>
      </c>
      <c r="G24" s="5">
        <v>751.04104505300722</v>
      </c>
      <c r="H24" s="5">
        <f t="shared" si="2"/>
        <v>193.5648478962986</v>
      </c>
      <c r="I24" s="7">
        <f t="shared" si="3"/>
        <v>0.34721634552925462</v>
      </c>
    </row>
    <row r="25" spans="1:9" x14ac:dyDescent="0.25">
      <c r="A25" s="2" t="s">
        <v>23</v>
      </c>
      <c r="B25" s="5">
        <v>1832.465666333977</v>
      </c>
      <c r="C25" s="5">
        <v>2013.7528580553769</v>
      </c>
      <c r="D25" s="5">
        <v>2194.0709421423621</v>
      </c>
      <c r="E25" s="5">
        <v>2237.6997609122282</v>
      </c>
      <c r="F25" s="5">
        <v>2260.5420339559118</v>
      </c>
      <c r="G25" s="5">
        <v>2262.5077211802081</v>
      </c>
      <c r="H25" s="5">
        <f t="shared" si="2"/>
        <v>430.04205484623117</v>
      </c>
      <c r="I25" s="7">
        <f t="shared" si="3"/>
        <v>0.23467946098361095</v>
      </c>
    </row>
    <row r="26" spans="1:9" x14ac:dyDescent="0.25">
      <c r="A26" s="2" t="s">
        <v>24</v>
      </c>
      <c r="B26" s="5">
        <v>71341.076993691458</v>
      </c>
      <c r="C26" s="5">
        <v>91469.102398026836</v>
      </c>
      <c r="D26" s="5">
        <v>96142.374521150385</v>
      </c>
      <c r="E26" s="5">
        <v>96798.784616261255</v>
      </c>
      <c r="F26" s="5">
        <v>95054.8862937706</v>
      </c>
      <c r="G26" s="5">
        <v>93245.552339776303</v>
      </c>
      <c r="H26" s="5">
        <f t="shared" si="2"/>
        <v>21904.475346084844</v>
      </c>
      <c r="I26" s="7">
        <f t="shared" si="3"/>
        <v>0.30703875339619291</v>
      </c>
    </row>
    <row r="27" spans="1:9" x14ac:dyDescent="0.25">
      <c r="A27" s="2" t="s">
        <v>25</v>
      </c>
      <c r="B27" s="5">
        <v>22288.0949745939</v>
      </c>
      <c r="C27" s="5">
        <v>35104.18880654747</v>
      </c>
      <c r="D27" s="5">
        <v>31122.204870621019</v>
      </c>
      <c r="E27" s="5">
        <v>29428.080726419808</v>
      </c>
      <c r="F27" s="5">
        <v>28053.3580129728</v>
      </c>
      <c r="G27" s="5">
        <v>27044.985647808531</v>
      </c>
      <c r="H27" s="5">
        <f t="shared" si="2"/>
        <v>4756.8906732146315</v>
      </c>
      <c r="I27" s="7">
        <f t="shared" si="3"/>
        <v>0.21342742296445658</v>
      </c>
    </row>
    <row r="28" spans="1:9" x14ac:dyDescent="0.25">
      <c r="A28" s="2" t="s">
        <v>26</v>
      </c>
      <c r="B28" s="5">
        <v>10575.75159410008</v>
      </c>
      <c r="C28" s="5">
        <v>10719.6457559635</v>
      </c>
      <c r="D28" s="5">
        <v>11702.020260003241</v>
      </c>
      <c r="E28" s="5">
        <v>12066.407527857231</v>
      </c>
      <c r="F28" s="5">
        <v>12238.5784994483</v>
      </c>
      <c r="G28" s="5">
        <v>12263.895785723609</v>
      </c>
      <c r="H28" s="5">
        <f t="shared" si="2"/>
        <v>1688.144191623529</v>
      </c>
      <c r="I28" s="7">
        <f t="shared" si="3"/>
        <v>0.15962403963471475</v>
      </c>
    </row>
    <row r="29" spans="1:9" x14ac:dyDescent="0.25">
      <c r="A29" s="2" t="s">
        <v>27</v>
      </c>
      <c r="B29" s="5">
        <v>2299.330412535262</v>
      </c>
      <c r="C29" s="5">
        <v>2878.361290953711</v>
      </c>
      <c r="D29" s="5">
        <v>2809.2430437133412</v>
      </c>
      <c r="E29" s="5">
        <v>2844.1176729660169</v>
      </c>
      <c r="F29" s="5">
        <v>2883.030558668223</v>
      </c>
      <c r="G29" s="5">
        <v>2893.99027186894</v>
      </c>
      <c r="H29" s="5">
        <f t="shared" si="2"/>
        <v>594.65985933367801</v>
      </c>
      <c r="I29" s="7">
        <f t="shared" si="3"/>
        <v>0.25862305656106238</v>
      </c>
    </row>
    <row r="30" spans="1:9" x14ac:dyDescent="0.25">
      <c r="A30" s="2" t="s">
        <v>28</v>
      </c>
      <c r="B30" s="5">
        <v>20595.355404346112</v>
      </c>
      <c r="C30" s="5">
        <v>25792.84325413634</v>
      </c>
      <c r="D30" s="5">
        <v>25470.092190873769</v>
      </c>
      <c r="E30" s="5">
        <v>24941.017091034952</v>
      </c>
      <c r="F30" s="5">
        <v>24486.03182344195</v>
      </c>
      <c r="G30" s="5">
        <v>24108.09639908298</v>
      </c>
      <c r="H30" s="5">
        <f t="shared" si="2"/>
        <v>3512.7409947368687</v>
      </c>
      <c r="I30" s="7">
        <f t="shared" si="3"/>
        <v>0.17055986292888137</v>
      </c>
    </row>
    <row r="31" spans="1:9" x14ac:dyDescent="0.25">
      <c r="A31" s="2" t="s">
        <v>29</v>
      </c>
      <c r="B31" s="5">
        <v>11904.705417371981</v>
      </c>
      <c r="C31" s="5">
        <v>14770.481795968681</v>
      </c>
      <c r="D31" s="5">
        <v>16466.21217516503</v>
      </c>
      <c r="E31" s="5">
        <v>16686.962423569272</v>
      </c>
      <c r="F31" s="5">
        <v>16379.94994776368</v>
      </c>
      <c r="G31" s="5">
        <v>16055.217178377099</v>
      </c>
      <c r="H31" s="5">
        <f t="shared" si="2"/>
        <v>4150.5117610051184</v>
      </c>
      <c r="I31" s="7">
        <f t="shared" si="3"/>
        <v>0.34864464222260133</v>
      </c>
    </row>
    <row r="32" spans="1:9" x14ac:dyDescent="0.25">
      <c r="A32" s="2" t="s">
        <v>30</v>
      </c>
      <c r="B32" s="5">
        <v>647.58040492480541</v>
      </c>
      <c r="C32" s="5">
        <v>950.44502298056511</v>
      </c>
      <c r="D32" s="5">
        <v>837.51720050330414</v>
      </c>
      <c r="E32" s="5">
        <v>805.75574942793548</v>
      </c>
      <c r="F32" s="5">
        <v>794.89806073100453</v>
      </c>
      <c r="G32" s="5">
        <v>783.96176828997773</v>
      </c>
      <c r="H32" s="5">
        <f t="shared" si="2"/>
        <v>136.38136336517232</v>
      </c>
      <c r="I32" s="7">
        <f t="shared" si="3"/>
        <v>0.21060143625100641</v>
      </c>
    </row>
    <row r="33" spans="1:9" x14ac:dyDescent="0.25">
      <c r="A33" s="2" t="s">
        <v>31</v>
      </c>
      <c r="B33" s="5">
        <v>199.991752911779</v>
      </c>
      <c r="C33" s="5">
        <v>382.84021584734228</v>
      </c>
      <c r="D33" s="5">
        <v>308.47331627253482</v>
      </c>
      <c r="E33" s="5">
        <v>285.38709731291237</v>
      </c>
      <c r="F33" s="5">
        <v>274.35593011698649</v>
      </c>
      <c r="G33" s="5">
        <v>267.33077565050462</v>
      </c>
      <c r="H33" s="5">
        <f t="shared" si="2"/>
        <v>67.339022738725618</v>
      </c>
      <c r="I33" s="7">
        <f t="shared" si="3"/>
        <v>0.33670899803768617</v>
      </c>
    </row>
    <row r="34" spans="1:9" x14ac:dyDescent="0.25">
      <c r="A34" s="2" t="s">
        <v>32</v>
      </c>
      <c r="B34" s="5">
        <v>56.198683667690013</v>
      </c>
      <c r="C34" s="5">
        <v>129.89016700992511</v>
      </c>
      <c r="D34" s="5">
        <v>97.190058169532918</v>
      </c>
      <c r="E34" s="5">
        <v>87.328608371552676</v>
      </c>
      <c r="F34" s="5">
        <v>82.419310810220523</v>
      </c>
      <c r="G34" s="5">
        <v>80.470732517438464</v>
      </c>
      <c r="H34" s="5">
        <f t="shared" si="2"/>
        <v>24.272048849748451</v>
      </c>
      <c r="I34" s="7">
        <f t="shared" si="3"/>
        <v>0.43189710622533745</v>
      </c>
    </row>
    <row r="35" spans="1:9" x14ac:dyDescent="0.25">
      <c r="A35" s="2" t="s">
        <v>33</v>
      </c>
      <c r="B35" s="5">
        <v>151.78900287838729</v>
      </c>
      <c r="C35" s="5">
        <v>277.6062642294965</v>
      </c>
      <c r="D35" s="5">
        <v>226.6794182488683</v>
      </c>
      <c r="E35" s="5">
        <v>211.69988239167671</v>
      </c>
      <c r="F35" s="5">
        <v>206.70214348076411</v>
      </c>
      <c r="G35" s="5">
        <v>201.71291012708761</v>
      </c>
      <c r="H35" s="5">
        <f t="shared" si="2"/>
        <v>49.923907248700317</v>
      </c>
      <c r="I35" s="7">
        <f t="shared" si="3"/>
        <v>0.32890332172943476</v>
      </c>
    </row>
    <row r="36" spans="1:9" x14ac:dyDescent="0.25">
      <c r="A36" s="2" t="s">
        <v>34</v>
      </c>
      <c r="B36" s="5">
        <v>68.450799268841919</v>
      </c>
      <c r="C36" s="5">
        <v>121.5780080695444</v>
      </c>
      <c r="D36" s="5">
        <v>99.545172336466891</v>
      </c>
      <c r="E36" s="5">
        <v>93.549506436077081</v>
      </c>
      <c r="F36" s="5">
        <v>91.556374401693134</v>
      </c>
      <c r="G36" s="5">
        <v>88.564959006628413</v>
      </c>
      <c r="H36" s="5">
        <f t="shared" si="2"/>
        <v>20.114159737786494</v>
      </c>
      <c r="I36" s="7">
        <f t="shared" si="3"/>
        <v>0.29384842766828362</v>
      </c>
    </row>
    <row r="37" spans="1:9" x14ac:dyDescent="0.25">
      <c r="A37" s="2" t="s">
        <v>35</v>
      </c>
      <c r="B37" s="5">
        <v>1466.115964078879</v>
      </c>
      <c r="C37" s="5">
        <v>2474.2031550056008</v>
      </c>
      <c r="D37" s="5">
        <v>2087.9515277726141</v>
      </c>
      <c r="E37" s="5">
        <v>2014.7212509371579</v>
      </c>
      <c r="F37" s="5">
        <v>1992.587270976662</v>
      </c>
      <c r="G37" s="5">
        <v>1972.502515806917</v>
      </c>
      <c r="H37" s="5">
        <f t="shared" si="2"/>
        <v>506.38655172803806</v>
      </c>
      <c r="I37" s="7">
        <f t="shared" si="3"/>
        <v>0.34539324591979803</v>
      </c>
    </row>
    <row r="38" spans="1:9" x14ac:dyDescent="0.25">
      <c r="A38" s="2" t="s">
        <v>36</v>
      </c>
      <c r="B38" s="5">
        <v>12910.018992583909</v>
      </c>
      <c r="C38" s="5">
        <v>18283.395344438759</v>
      </c>
      <c r="D38" s="5">
        <v>16995.2970417342</v>
      </c>
      <c r="E38" s="5">
        <v>16624.126318943701</v>
      </c>
      <c r="F38" s="5">
        <v>16575.986915081379</v>
      </c>
      <c r="G38" s="5">
        <v>16520.9016238728</v>
      </c>
      <c r="H38" s="5">
        <f t="shared" si="2"/>
        <v>3610.8826312888905</v>
      </c>
      <c r="I38" s="7">
        <f t="shared" si="3"/>
        <v>0.27969615175338958</v>
      </c>
    </row>
    <row r="39" spans="1:9" x14ac:dyDescent="0.25">
      <c r="A39" s="2" t="s">
        <v>37</v>
      </c>
      <c r="B39" s="5">
        <v>262.02434973564698</v>
      </c>
      <c r="C39" s="5">
        <v>557.54259774586399</v>
      </c>
      <c r="D39" s="5">
        <v>434.78105742790478</v>
      </c>
      <c r="E39" s="5">
        <v>394.90512716395767</v>
      </c>
      <c r="F39" s="5">
        <v>377.97204241531313</v>
      </c>
      <c r="G39" s="5">
        <v>367.01293785863191</v>
      </c>
      <c r="H39" s="5">
        <f t="shared" si="2"/>
        <v>104.98858812298494</v>
      </c>
      <c r="I39" s="7">
        <f t="shared" si="3"/>
        <v>0.40068256339117558</v>
      </c>
    </row>
    <row r="40" spans="1:9" x14ac:dyDescent="0.25">
      <c r="A40" s="2" t="s">
        <v>38</v>
      </c>
      <c r="B40" s="5">
        <v>257.94251415278291</v>
      </c>
      <c r="C40" s="5">
        <v>495.54826106760112</v>
      </c>
      <c r="D40" s="5">
        <v>389.33362140769151</v>
      </c>
      <c r="E40" s="5">
        <v>359.28335608609342</v>
      </c>
      <c r="F40" s="5">
        <v>347.26617812577467</v>
      </c>
      <c r="G40" s="5">
        <v>339.25112062420328</v>
      </c>
      <c r="H40" s="5">
        <f t="shared" si="2"/>
        <v>81.308606471420376</v>
      </c>
      <c r="I40" s="7">
        <f t="shared" si="3"/>
        <v>0.31521987268550916</v>
      </c>
    </row>
    <row r="41" spans="1:9" x14ac:dyDescent="0.25">
      <c r="A41" s="2" t="s">
        <v>39</v>
      </c>
      <c r="B41" s="5">
        <v>2051.6039183041498</v>
      </c>
      <c r="C41" s="5">
        <v>2973.5496429904342</v>
      </c>
      <c r="D41" s="5">
        <v>2728.1856096764259</v>
      </c>
      <c r="E41" s="5">
        <v>2661.4959901652719</v>
      </c>
      <c r="F41" s="5">
        <v>2645.6613493310601</v>
      </c>
      <c r="G41" s="5">
        <v>2630.7695395160399</v>
      </c>
      <c r="H41" s="5">
        <f t="shared" si="2"/>
        <v>579.16562121189008</v>
      </c>
      <c r="I41" s="7">
        <f t="shared" si="3"/>
        <v>0.2822989447644586</v>
      </c>
    </row>
    <row r="42" spans="1:9" x14ac:dyDescent="0.25">
      <c r="A42" s="2" t="s">
        <v>40</v>
      </c>
      <c r="B42" s="5">
        <v>2251.0474352559759</v>
      </c>
      <c r="C42" s="5">
        <v>2824.8890463785801</v>
      </c>
      <c r="D42" s="5">
        <v>2774.2733263705759</v>
      </c>
      <c r="E42" s="5">
        <v>2799.141318222099</v>
      </c>
      <c r="F42" s="5">
        <v>2827.0833277204129</v>
      </c>
      <c r="G42" s="5">
        <v>2833.0612660768929</v>
      </c>
      <c r="H42" s="5">
        <f t="shared" si="2"/>
        <v>582.01383082091706</v>
      </c>
      <c r="I42" s="7">
        <f t="shared" si="3"/>
        <v>0.25855245060828042</v>
      </c>
    </row>
    <row r="43" spans="1:9" x14ac:dyDescent="0.25">
      <c r="A43" s="2" t="s">
        <v>41</v>
      </c>
      <c r="B43" s="5">
        <v>1846.584601558397</v>
      </c>
      <c r="C43" s="5">
        <v>3103.2480841064348</v>
      </c>
      <c r="D43" s="5">
        <v>2899.3446912157151</v>
      </c>
      <c r="E43" s="5">
        <v>2876.435165713443</v>
      </c>
      <c r="F43" s="5">
        <v>3005.54538779116</v>
      </c>
      <c r="G43" s="5">
        <v>3131.6325352043682</v>
      </c>
      <c r="H43" s="5">
        <f t="shared" si="2"/>
        <v>1285.0479336459712</v>
      </c>
      <c r="I43" s="7">
        <f t="shared" si="3"/>
        <v>0.69590525804313241</v>
      </c>
    </row>
    <row r="44" spans="1:9" x14ac:dyDescent="0.25">
      <c r="A44" s="2" t="s">
        <v>42</v>
      </c>
      <c r="B44" s="5">
        <v>3599.3370487096799</v>
      </c>
      <c r="C44" s="5">
        <v>5524.7622451456973</v>
      </c>
      <c r="D44" s="5">
        <v>4992.6012484915927</v>
      </c>
      <c r="E44" s="5">
        <v>4841.5494090233833</v>
      </c>
      <c r="F44" s="5">
        <v>4799.5245128816023</v>
      </c>
      <c r="G44" s="5">
        <v>4757.5159974435328</v>
      </c>
      <c r="H44" s="5">
        <f t="shared" si="2"/>
        <v>1158.1789487338528</v>
      </c>
      <c r="I44" s="7">
        <f t="shared" si="3"/>
        <v>0.3217756306398275</v>
      </c>
    </row>
    <row r="45" spans="1:9" x14ac:dyDescent="0.25">
      <c r="A45" s="2" t="s">
        <v>43</v>
      </c>
      <c r="B45" s="5">
        <v>188.1751310008612</v>
      </c>
      <c r="C45" s="5">
        <v>309.1590924088357</v>
      </c>
      <c r="D45" s="5">
        <v>262.17181378642698</v>
      </c>
      <c r="E45" s="5">
        <v>252.18437247189769</v>
      </c>
      <c r="F45" s="5">
        <v>249.19454943423639</v>
      </c>
      <c r="G45" s="5">
        <v>247.19757575226711</v>
      </c>
      <c r="H45" s="5">
        <f t="shared" si="2"/>
        <v>59.022444751405914</v>
      </c>
      <c r="I45" s="7">
        <f t="shared" si="3"/>
        <v>0.31365698770862444</v>
      </c>
    </row>
    <row r="46" spans="1:9" x14ac:dyDescent="0.25">
      <c r="A46" s="2" t="s">
        <v>44</v>
      </c>
      <c r="B46" s="5">
        <v>146.27363858489011</v>
      </c>
      <c r="C46" s="5">
        <v>360.48474885690263</v>
      </c>
      <c r="D46" s="5">
        <v>262.40370761151712</v>
      </c>
      <c r="E46" s="5">
        <v>232.37462975816911</v>
      </c>
      <c r="F46" s="5">
        <v>218.36195001647161</v>
      </c>
      <c r="G46" s="5">
        <v>208.36419103722019</v>
      </c>
      <c r="H46" s="5">
        <f t="shared" si="2"/>
        <v>62.090552452330087</v>
      </c>
      <c r="I46" s="7">
        <f t="shared" si="3"/>
        <v>0.42448217637175784</v>
      </c>
    </row>
    <row r="47" spans="1:9" x14ac:dyDescent="0.25">
      <c r="A47" s="2" t="s">
        <v>45</v>
      </c>
      <c r="B47" s="5">
        <v>123.76395711210709</v>
      </c>
      <c r="C47" s="5">
        <v>142.7343515372408</v>
      </c>
      <c r="D47" s="5">
        <v>143.73015520334059</v>
      </c>
      <c r="E47" s="5">
        <v>148.71957656142709</v>
      </c>
      <c r="F47" s="5">
        <v>153.70951968017951</v>
      </c>
      <c r="G47" s="5">
        <v>155.7051924921787</v>
      </c>
      <c r="H47" s="5">
        <f t="shared" si="2"/>
        <v>31.941235380071603</v>
      </c>
      <c r="I47" s="7">
        <f t="shared" si="3"/>
        <v>0.25808188527083692</v>
      </c>
    </row>
    <row r="48" spans="1:9" x14ac:dyDescent="0.25">
      <c r="A48" s="2" t="s">
        <v>46</v>
      </c>
      <c r="B48" s="5">
        <v>17359.806624168079</v>
      </c>
      <c r="C48" s="5">
        <v>22214.062757841519</v>
      </c>
      <c r="D48" s="5">
        <v>21568.758330290919</v>
      </c>
      <c r="E48" s="5">
        <v>21785.133537452399</v>
      </c>
      <c r="F48" s="5">
        <v>22346.96238995473</v>
      </c>
      <c r="G48" s="5">
        <v>22683.675374388349</v>
      </c>
      <c r="H48" s="5">
        <f t="shared" si="2"/>
        <v>5323.8687502202702</v>
      </c>
      <c r="I48" s="7">
        <f t="shared" si="3"/>
        <v>0.30667788331285067</v>
      </c>
    </row>
    <row r="49" spans="1:9" x14ac:dyDescent="0.25">
      <c r="A49" s="2" t="s">
        <v>47</v>
      </c>
      <c r="B49" s="5">
        <v>1765.8917612919579</v>
      </c>
      <c r="C49" s="5">
        <v>2214.823631264449</v>
      </c>
      <c r="D49" s="5">
        <v>2104.883958378744</v>
      </c>
      <c r="E49" s="5">
        <v>2162.8699169651668</v>
      </c>
      <c r="F49" s="5">
        <v>2219.857674998852</v>
      </c>
      <c r="G49" s="5">
        <v>2250.8476547101882</v>
      </c>
      <c r="H49" s="5">
        <f t="shared" si="2"/>
        <v>484.95589341823029</v>
      </c>
      <c r="I49" s="7">
        <f t="shared" si="3"/>
        <v>0.27462379294607953</v>
      </c>
    </row>
    <row r="50" spans="1:9" x14ac:dyDescent="0.25">
      <c r="A50" s="2" t="s">
        <v>48</v>
      </c>
      <c r="B50" s="5">
        <v>9904.6017439593707</v>
      </c>
      <c r="C50" s="5">
        <v>10772.247842785409</v>
      </c>
      <c r="D50" s="5">
        <v>11884.466364761971</v>
      </c>
      <c r="E50" s="5">
        <v>12512.432913599851</v>
      </c>
      <c r="F50" s="5">
        <v>13249.43050795483</v>
      </c>
      <c r="G50" s="5">
        <v>13761.43809743768</v>
      </c>
      <c r="H50" s="5">
        <f t="shared" si="2"/>
        <v>3856.8363534783093</v>
      </c>
      <c r="I50" s="7">
        <f t="shared" si="3"/>
        <v>0.38939842844569911</v>
      </c>
    </row>
    <row r="51" spans="1:9" x14ac:dyDescent="0.25">
      <c r="A51" s="2" t="s">
        <v>49</v>
      </c>
      <c r="B51" s="5">
        <v>90.080152011699369</v>
      </c>
      <c r="C51" s="5">
        <v>153.21686395720039</v>
      </c>
      <c r="D51" s="5">
        <v>126.1589058525463</v>
      </c>
      <c r="E51" s="5">
        <v>121.13367404808081</v>
      </c>
      <c r="F51" s="5">
        <v>118.12311891014861</v>
      </c>
      <c r="G51" s="5">
        <v>117.1159321565562</v>
      </c>
      <c r="H51" s="5">
        <f t="shared" si="2"/>
        <v>27.03578014485683</v>
      </c>
      <c r="I51" s="7">
        <f t="shared" si="3"/>
        <v>0.30013026777913848</v>
      </c>
    </row>
    <row r="52" spans="1:9" x14ac:dyDescent="0.25">
      <c r="A52" s="2" t="s">
        <v>50</v>
      </c>
      <c r="B52" s="5">
        <v>944.96748132249979</v>
      </c>
      <c r="C52" s="5">
        <v>1433.763076901974</v>
      </c>
      <c r="D52" s="5">
        <v>1312.6504688398441</v>
      </c>
      <c r="E52" s="5">
        <v>1282.6540740778501</v>
      </c>
      <c r="F52" s="5">
        <v>1276.662066095311</v>
      </c>
      <c r="G52" s="5">
        <v>1267.6700743997831</v>
      </c>
      <c r="H52" s="5">
        <f t="shared" si="2"/>
        <v>322.70259307728327</v>
      </c>
      <c r="I52" s="7">
        <f t="shared" si="3"/>
        <v>0.34149597679875177</v>
      </c>
    </row>
    <row r="53" spans="1:9" x14ac:dyDescent="0.25">
      <c r="A53" s="2" t="s">
        <v>51</v>
      </c>
      <c r="B53" s="5">
        <v>263.87639429006038</v>
      </c>
      <c r="C53" s="5">
        <v>500.75832998937182</v>
      </c>
      <c r="D53" s="5">
        <v>410.79869163046573</v>
      </c>
      <c r="E53" s="5">
        <v>377.81755333814277</v>
      </c>
      <c r="F53" s="5">
        <v>363.82562778631922</v>
      </c>
      <c r="G53" s="5">
        <v>353.83123406436528</v>
      </c>
      <c r="H53" s="5">
        <f t="shared" si="2"/>
        <v>89.954839774304901</v>
      </c>
      <c r="I53" s="7">
        <f t="shared" si="3"/>
        <v>0.34089763889764235</v>
      </c>
    </row>
    <row r="54" spans="1:9" x14ac:dyDescent="0.25">
      <c r="A54" s="2" t="s">
        <v>52</v>
      </c>
      <c r="B54" s="5">
        <v>14600.810296735821</v>
      </c>
      <c r="C54" s="5">
        <v>18353.174937322201</v>
      </c>
      <c r="D54" s="5">
        <v>19472.652817716491</v>
      </c>
      <c r="E54" s="5">
        <v>19228.85953785725</v>
      </c>
      <c r="F54" s="5">
        <v>19707.46429343069</v>
      </c>
      <c r="G54" s="5">
        <v>20154.895441414799</v>
      </c>
      <c r="H54" s="5">
        <f t="shared" si="2"/>
        <v>5554.0851446789784</v>
      </c>
      <c r="I54" s="7">
        <f t="shared" si="3"/>
        <v>0.38039567885630693</v>
      </c>
    </row>
    <row r="55" spans="1:9" x14ac:dyDescent="0.25">
      <c r="A55" s="2" t="s">
        <v>53</v>
      </c>
      <c r="B55" s="5">
        <v>2541.7341453140662</v>
      </c>
      <c r="C55" s="5">
        <v>4272.5948516808758</v>
      </c>
      <c r="D55" s="5">
        <v>3604.1049123986181</v>
      </c>
      <c r="E55" s="5">
        <v>3460.5203049197071</v>
      </c>
      <c r="F55" s="5">
        <v>3417.57179212951</v>
      </c>
      <c r="G55" s="5">
        <v>3378.6640056807091</v>
      </c>
      <c r="H55" s="5">
        <f t="shared" si="2"/>
        <v>836.92986036664297</v>
      </c>
      <c r="I55" s="7">
        <f t="shared" si="3"/>
        <v>0.32927513757078192</v>
      </c>
    </row>
    <row r="56" spans="1:9" x14ac:dyDescent="0.25">
      <c r="A56" s="2" t="s">
        <v>54</v>
      </c>
      <c r="B56" s="5">
        <v>305.43754810126222</v>
      </c>
      <c r="C56" s="5">
        <v>608.04527938358888</v>
      </c>
      <c r="D56" s="5">
        <v>487.67826862077987</v>
      </c>
      <c r="E56" s="5">
        <v>448.4880114326466</v>
      </c>
      <c r="F56" s="5">
        <v>425.46913536444919</v>
      </c>
      <c r="G56" s="5">
        <v>412.42768644019412</v>
      </c>
      <c r="H56" s="5">
        <f t="shared" si="2"/>
        <v>106.9901383389319</v>
      </c>
      <c r="I56" s="7">
        <f t="shared" si="3"/>
        <v>0.35028482583110992</v>
      </c>
    </row>
    <row r="57" spans="1:9" x14ac:dyDescent="0.25">
      <c r="A57" s="2" t="s">
        <v>55</v>
      </c>
      <c r="B57" s="5">
        <v>12400.327598614709</v>
      </c>
      <c r="C57" s="5">
        <v>16607.656825127571</v>
      </c>
      <c r="D57" s="5">
        <v>15645.56488427059</v>
      </c>
      <c r="E57" s="5">
        <v>15432.06966647552</v>
      </c>
      <c r="F57" s="5">
        <v>15378.22107669467</v>
      </c>
      <c r="G57" s="5">
        <v>15287.35067618107</v>
      </c>
      <c r="H57" s="5">
        <f t="shared" si="2"/>
        <v>2887.0230775663604</v>
      </c>
      <c r="I57" s="7">
        <f t="shared" si="3"/>
        <v>0.23281829085619329</v>
      </c>
    </row>
    <row r="58" spans="1:9" x14ac:dyDescent="0.25">
      <c r="A58" s="2" t="s">
        <v>56</v>
      </c>
      <c r="B58" s="5">
        <v>943.22304030025657</v>
      </c>
      <c r="C58" s="5">
        <v>1275.9581145083689</v>
      </c>
      <c r="D58" s="5">
        <v>1200.8022719989581</v>
      </c>
      <c r="E58" s="5">
        <v>1186.7073374206359</v>
      </c>
      <c r="F58" s="5">
        <v>1186.6361220597989</v>
      </c>
      <c r="G58" s="5">
        <v>1184.5998330907671</v>
      </c>
      <c r="H58" s="5">
        <f t="shared" si="2"/>
        <v>241.37679279051054</v>
      </c>
      <c r="I58" s="7">
        <f t="shared" si="3"/>
        <v>0.25590637895536666</v>
      </c>
    </row>
    <row r="59" spans="1:9" x14ac:dyDescent="0.25">
      <c r="A59" s="2" t="s">
        <v>57</v>
      </c>
      <c r="B59" s="5">
        <v>1164.105545828497</v>
      </c>
      <c r="C59" s="5">
        <v>1704.237857312301</v>
      </c>
      <c r="D59" s="5">
        <v>1563.5442598589459</v>
      </c>
      <c r="E59" s="5">
        <v>1552.3657255209041</v>
      </c>
      <c r="F59" s="5">
        <v>1555.3172424337711</v>
      </c>
      <c r="G59" s="5">
        <v>1553.2677077681569</v>
      </c>
      <c r="H59" s="5">
        <f t="shared" si="2"/>
        <v>389.16216193965988</v>
      </c>
      <c r="I59" s="7">
        <f t="shared" si="3"/>
        <v>0.33430144142358853</v>
      </c>
    </row>
    <row r="60" spans="1:9" x14ac:dyDescent="0.25">
      <c r="A60" s="2" t="s">
        <v>58</v>
      </c>
      <c r="B60" s="5">
        <v>449.06864936195558</v>
      </c>
      <c r="C60" s="5">
        <v>567.90841169985981</v>
      </c>
      <c r="D60" s="5">
        <v>543.14236898830939</v>
      </c>
      <c r="E60" s="5">
        <v>546.2176286426012</v>
      </c>
      <c r="F60" s="5">
        <v>552.25984060327073</v>
      </c>
      <c r="G60" s="5">
        <v>554.28069461356733</v>
      </c>
      <c r="H60" s="5">
        <f t="shared" si="2"/>
        <v>105.21204525161176</v>
      </c>
      <c r="I60" s="7">
        <f t="shared" si="3"/>
        <v>0.23428944639332724</v>
      </c>
    </row>
    <row r="61" spans="1:9" x14ac:dyDescent="0.25">
      <c r="A61" s="2" t="s">
        <v>59</v>
      </c>
      <c r="B61" s="5">
        <v>24772.139115030281</v>
      </c>
      <c r="C61" s="5">
        <v>29475.962652401351</v>
      </c>
      <c r="D61" s="5">
        <v>29937.65644602702</v>
      </c>
      <c r="E61" s="5">
        <v>29769.198364211199</v>
      </c>
      <c r="F61" s="5">
        <v>29478.28184948671</v>
      </c>
      <c r="G61" s="5">
        <v>29295.95434852281</v>
      </c>
      <c r="H61" s="5">
        <f t="shared" si="2"/>
        <v>4523.8152334925289</v>
      </c>
      <c r="I61" s="7">
        <f t="shared" si="3"/>
        <v>0.18261706074255588</v>
      </c>
    </row>
    <row r="62" spans="1:9" x14ac:dyDescent="0.25">
      <c r="A62" s="2" t="s">
        <v>60</v>
      </c>
      <c r="B62" s="5">
        <v>503.53167370098032</v>
      </c>
      <c r="C62" s="5">
        <v>583.52995876705677</v>
      </c>
      <c r="D62" s="5">
        <v>581.32140749041844</v>
      </c>
      <c r="E62" s="5">
        <v>590.72417898649189</v>
      </c>
      <c r="F62" s="5">
        <v>597.97230343754222</v>
      </c>
      <c r="G62" s="5">
        <v>600.11106457286257</v>
      </c>
      <c r="H62" s="5">
        <f t="shared" si="2"/>
        <v>96.579390871882254</v>
      </c>
      <c r="I62" s="7">
        <f t="shared" si="3"/>
        <v>0.19180400343442033</v>
      </c>
    </row>
    <row r="63" spans="1:9" x14ac:dyDescent="0.25">
      <c r="A63" s="2" t="s">
        <v>61</v>
      </c>
      <c r="B63" s="5">
        <v>10328.092530190321</v>
      </c>
      <c r="C63" s="5">
        <v>13720.16762327692</v>
      </c>
      <c r="D63" s="5">
        <v>12983.08809142965</v>
      </c>
      <c r="E63" s="5">
        <v>13091.20538347474</v>
      </c>
      <c r="F63" s="5">
        <v>13246.687196904621</v>
      </c>
      <c r="G63" s="5">
        <v>13354.369220856939</v>
      </c>
      <c r="H63" s="5">
        <f t="shared" si="2"/>
        <v>3026.2766906666184</v>
      </c>
      <c r="I63" s="7">
        <f t="shared" si="3"/>
        <v>0.29301409547023605</v>
      </c>
    </row>
    <row r="64" spans="1:9" x14ac:dyDescent="0.25">
      <c r="A64" s="2" t="s">
        <v>62</v>
      </c>
      <c r="B64" s="5">
        <v>1081.0836027487139</v>
      </c>
      <c r="C64" s="5">
        <v>1112.214834946883</v>
      </c>
      <c r="D64" s="5">
        <v>1170.410893238952</v>
      </c>
      <c r="E64" s="5">
        <v>1222.8394754973081</v>
      </c>
      <c r="F64" s="5">
        <v>1261.192548840507</v>
      </c>
      <c r="G64" s="5">
        <v>1278.3208547685299</v>
      </c>
      <c r="H64" s="5">
        <f t="shared" si="2"/>
        <v>197.23725201981597</v>
      </c>
      <c r="I64" s="7">
        <f t="shared" si="3"/>
        <v>0.18244403255985894</v>
      </c>
    </row>
    <row r="65" spans="1:9" x14ac:dyDescent="0.25">
      <c r="A65" s="2" t="s">
        <v>63</v>
      </c>
      <c r="B65" s="5">
        <v>28914.888767844281</v>
      </c>
      <c r="C65" s="5">
        <v>29002.11317319021</v>
      </c>
      <c r="D65" s="5">
        <v>30430.552994587892</v>
      </c>
      <c r="E65" s="5">
        <v>31297.292993219631</v>
      </c>
      <c r="F65" s="5">
        <v>31860.50161225038</v>
      </c>
      <c r="G65" s="5">
        <v>32023.148848252869</v>
      </c>
      <c r="H65" s="5">
        <f t="shared" si="2"/>
        <v>3108.2600804085887</v>
      </c>
      <c r="I65" s="7">
        <f t="shared" si="3"/>
        <v>0.10749687143411141</v>
      </c>
    </row>
    <row r="66" spans="1:9" x14ac:dyDescent="0.25">
      <c r="A66" s="2" t="s">
        <v>64</v>
      </c>
      <c r="B66" s="5">
        <v>9.0274246290941402</v>
      </c>
      <c r="C66" s="5">
        <v>18.048042873437069</v>
      </c>
      <c r="D66" s="5">
        <v>14.037676128339619</v>
      </c>
      <c r="E66" s="5">
        <v>12.03866402913283</v>
      </c>
      <c r="F66" s="5">
        <v>12.03692321718419</v>
      </c>
      <c r="G66" s="5">
        <v>12.03576267588509</v>
      </c>
      <c r="H66" s="5">
        <f t="shared" si="2"/>
        <v>3.00833804679095</v>
      </c>
      <c r="I66" s="7">
        <f t="shared" si="3"/>
        <v>0.33324432719111191</v>
      </c>
    </row>
    <row r="67" spans="1:9" x14ac:dyDescent="0.25">
      <c r="A67" s="2" t="s">
        <v>65</v>
      </c>
      <c r="B67" s="5">
        <v>17.0177389424755</v>
      </c>
      <c r="C67" s="5">
        <v>40.985166147174461</v>
      </c>
      <c r="D67" s="5">
        <v>31.000592064526622</v>
      </c>
      <c r="E67" s="5">
        <v>28.007188328566851</v>
      </c>
      <c r="F67" s="5">
        <v>26.010184438304339</v>
      </c>
      <c r="G67" s="5">
        <v>25.01168249317308</v>
      </c>
      <c r="H67" s="5">
        <f t="shared" si="2"/>
        <v>7.9939435506975798</v>
      </c>
      <c r="I67" s="7">
        <f t="shared" si="3"/>
        <v>0.46974181339361493</v>
      </c>
    </row>
    <row r="68" spans="1:9" x14ac:dyDescent="0.25">
      <c r="A68" s="2" t="s">
        <v>66</v>
      </c>
      <c r="B68" s="5">
        <v>3743.3030177554492</v>
      </c>
      <c r="C68" s="5">
        <v>4983.8350938556869</v>
      </c>
      <c r="D68" s="5">
        <v>4685.8349711268029</v>
      </c>
      <c r="E68" s="5">
        <v>4651.1585534534124</v>
      </c>
      <c r="F68" s="5">
        <v>4659.3420433214469</v>
      </c>
      <c r="G68" s="5">
        <v>4645.4206020175616</v>
      </c>
      <c r="H68" s="5">
        <f t="shared" si="2"/>
        <v>902.11758426211236</v>
      </c>
      <c r="I68" s="7">
        <f t="shared" si="3"/>
        <v>0.24099507306331777</v>
      </c>
    </row>
    <row r="69" spans="1:9" x14ac:dyDescent="0.25">
      <c r="A69" s="2" t="s">
        <v>67</v>
      </c>
      <c r="B69" s="5">
        <v>855.71384847133959</v>
      </c>
      <c r="C69" s="5">
        <v>975.17292313487224</v>
      </c>
      <c r="D69" s="5">
        <v>987.11836838261115</v>
      </c>
      <c r="E69" s="5">
        <v>1000.120224571706</v>
      </c>
      <c r="F69" s="5">
        <v>1013.1354065092</v>
      </c>
      <c r="G69" s="5">
        <v>1016.142666589437</v>
      </c>
      <c r="H69" s="5">
        <f t="shared" si="2"/>
        <v>160.42881811809741</v>
      </c>
      <c r="I69" s="7">
        <f t="shared" si="3"/>
        <v>0.1874795159675047</v>
      </c>
    </row>
    <row r="70" spans="1:9" x14ac:dyDescent="0.25">
      <c r="A70" s="2" t="s">
        <v>68</v>
      </c>
      <c r="B70" s="5">
        <v>82.983190903696197</v>
      </c>
      <c r="C70" s="5">
        <v>76.651426452691581</v>
      </c>
      <c r="D70" s="5">
        <v>81.899486349534868</v>
      </c>
      <c r="E70" s="5">
        <v>87.011514199544237</v>
      </c>
      <c r="F70" s="5">
        <v>89.081208721559889</v>
      </c>
      <c r="G70" s="5">
        <v>90.11852096613471</v>
      </c>
      <c r="H70" s="5">
        <f t="shared" si="2"/>
        <v>7.1353300624385128</v>
      </c>
      <c r="I70" s="7">
        <f t="shared" si="3"/>
        <v>8.5985245743553276E-2</v>
      </c>
    </row>
    <row r="71" spans="1:9" x14ac:dyDescent="0.25">
      <c r="A71" s="2" t="s">
        <v>69</v>
      </c>
      <c r="B71" s="5">
        <v>1502.333193607157</v>
      </c>
      <c r="C71" s="5">
        <v>1552.7346038839439</v>
      </c>
      <c r="D71" s="5">
        <v>1652.2498988226239</v>
      </c>
      <c r="E71" s="5">
        <v>1701.659584915659</v>
      </c>
      <c r="F71" s="5">
        <v>1733.9361737921399</v>
      </c>
      <c r="G71" s="5">
        <v>1744.0504476288279</v>
      </c>
      <c r="H71" s="5">
        <f t="shared" si="2"/>
        <v>241.7172540216709</v>
      </c>
      <c r="I71" s="7">
        <f t="shared" si="3"/>
        <v>0.16089457055881121</v>
      </c>
    </row>
    <row r="72" spans="1:9" x14ac:dyDescent="0.25">
      <c r="A72" s="2" t="s">
        <v>70</v>
      </c>
      <c r="B72" s="5">
        <v>2745.4660793410349</v>
      </c>
      <c r="C72" s="5">
        <v>2459.0043758853758</v>
      </c>
      <c r="D72" s="5">
        <v>2812.6206831583199</v>
      </c>
      <c r="E72" s="5">
        <v>2986.4426758616669</v>
      </c>
      <c r="F72" s="5">
        <v>3097.3358944978918</v>
      </c>
      <c r="G72" s="5">
        <v>3151.2793651777711</v>
      </c>
      <c r="H72" s="5">
        <f t="shared" si="2"/>
        <v>405.81328583673621</v>
      </c>
      <c r="I72" s="7">
        <f t="shared" si="3"/>
        <v>0.14781216526052993</v>
      </c>
    </row>
    <row r="73" spans="1:9" x14ac:dyDescent="0.25">
      <c r="A73" s="2" t="s">
        <v>71</v>
      </c>
      <c r="B73" s="5">
        <v>3359.40488224112</v>
      </c>
      <c r="C73" s="5">
        <v>3634.79924337998</v>
      </c>
      <c r="D73" s="5">
        <v>3759.198803761165</v>
      </c>
      <c r="E73" s="5">
        <v>3865.373126096295</v>
      </c>
      <c r="F73" s="5">
        <v>3950.4799637945362</v>
      </c>
      <c r="G73" s="5">
        <v>3982.5384227322188</v>
      </c>
      <c r="H73" s="5">
        <f t="shared" si="2"/>
        <v>623.13354049109876</v>
      </c>
      <c r="I73" s="7">
        <f t="shared" si="3"/>
        <v>0.1854892644185821</v>
      </c>
    </row>
    <row r="74" spans="1:9" x14ac:dyDescent="0.25">
      <c r="A74" s="2" t="s">
        <v>72</v>
      </c>
      <c r="B74" s="5">
        <v>452.84002634818239</v>
      </c>
      <c r="C74" s="5">
        <v>506.4096799493729</v>
      </c>
      <c r="D74" s="5">
        <v>521.69192811609787</v>
      </c>
      <c r="E74" s="5">
        <v>538.71018783532622</v>
      </c>
      <c r="F74" s="5">
        <v>550.68343208823319</v>
      </c>
      <c r="G74" s="5">
        <v>554.70269024992956</v>
      </c>
      <c r="H74" s="5">
        <f t="shared" si="2"/>
        <v>101.86266390174717</v>
      </c>
      <c r="I74" s="7">
        <f t="shared" si="3"/>
        <v>0.22494182928835532</v>
      </c>
    </row>
    <row r="75" spans="1:9" x14ac:dyDescent="0.25">
      <c r="A75" s="2" t="s">
        <v>73</v>
      </c>
      <c r="B75" s="5">
        <v>732.02149952294849</v>
      </c>
      <c r="C75" s="5">
        <v>747.08865228299976</v>
      </c>
      <c r="D75" s="5">
        <v>840.05353178647124</v>
      </c>
      <c r="E75" s="5">
        <v>881.03836429091734</v>
      </c>
      <c r="F75" s="5">
        <v>907.03046262172711</v>
      </c>
      <c r="G75" s="5">
        <v>917.0252215017955</v>
      </c>
      <c r="H75" s="5">
        <f t="shared" si="2"/>
        <v>185.00372197884701</v>
      </c>
      <c r="I75" s="7">
        <f t="shared" si="3"/>
        <v>0.25272990219469266</v>
      </c>
    </row>
    <row r="76" spans="1:9" x14ac:dyDescent="0.25">
      <c r="A76" s="2" t="s">
        <v>74</v>
      </c>
      <c r="B76" s="5">
        <v>1003.456624039635</v>
      </c>
      <c r="C76" s="5">
        <v>1108.4226187644931</v>
      </c>
      <c r="D76" s="5">
        <v>1140.701315961662</v>
      </c>
      <c r="E76" s="5">
        <v>1176.5945352672061</v>
      </c>
      <c r="F76" s="5">
        <v>1202.4774591108651</v>
      </c>
      <c r="G76" s="5">
        <v>1213.435880705309</v>
      </c>
      <c r="H76" s="5">
        <f t="shared" si="2"/>
        <v>209.97925666567403</v>
      </c>
      <c r="I76" s="7">
        <f t="shared" si="3"/>
        <v>0.20925593756146271</v>
      </c>
    </row>
    <row r="77" spans="1:9" x14ac:dyDescent="0.25">
      <c r="A77" s="2" t="s">
        <v>75</v>
      </c>
      <c r="B77" s="5">
        <v>169.56401493126791</v>
      </c>
      <c r="C77" s="5">
        <v>296.238453288127</v>
      </c>
      <c r="D77" s="5">
        <v>243.37430152059591</v>
      </c>
      <c r="E77" s="5">
        <v>228.41269543858331</v>
      </c>
      <c r="F77" s="5">
        <v>222.42810305877279</v>
      </c>
      <c r="G77" s="5">
        <v>218.4383748055659</v>
      </c>
      <c r="H77" s="5">
        <f t="shared" ref="H77:H114" si="4">G77-B77</f>
        <v>48.874359874297994</v>
      </c>
      <c r="I77" s="7">
        <f t="shared" ref="I77:I114" si="5">H77/B77</f>
        <v>0.28823544838867504</v>
      </c>
    </row>
    <row r="78" spans="1:9" x14ac:dyDescent="0.25">
      <c r="A78" s="2" t="s">
        <v>76</v>
      </c>
      <c r="B78" s="5">
        <v>213607.92617584349</v>
      </c>
      <c r="C78" s="5">
        <v>216689.0779852118</v>
      </c>
      <c r="D78" s="5">
        <v>225571.67468853609</v>
      </c>
      <c r="E78" s="5">
        <v>230235.25068135251</v>
      </c>
      <c r="F78" s="5">
        <v>234281.91389776129</v>
      </c>
      <c r="G78" s="5">
        <v>237396.59144354059</v>
      </c>
      <c r="H78" s="5">
        <f t="shared" si="4"/>
        <v>23788.665267697099</v>
      </c>
      <c r="I78" s="7">
        <f t="shared" si="5"/>
        <v>0.11136602322572108</v>
      </c>
    </row>
    <row r="79" spans="1:9" x14ac:dyDescent="0.25">
      <c r="A79" s="2" t="s">
        <v>77</v>
      </c>
      <c r="B79" s="5">
        <v>30098.208272651009</v>
      </c>
      <c r="C79" s="5">
        <v>16908.16327550976</v>
      </c>
      <c r="D79" s="5">
        <v>25301.81949051256</v>
      </c>
      <c r="E79" s="5">
        <v>27695.56695238543</v>
      </c>
      <c r="F79" s="5">
        <v>29057.65431712526</v>
      </c>
      <c r="G79" s="5">
        <v>29842.14203515344</v>
      </c>
      <c r="H79" s="5">
        <f t="shared" si="4"/>
        <v>-256.06623749756909</v>
      </c>
      <c r="I79" s="7">
        <f t="shared" si="5"/>
        <v>-8.5076903973133125E-3</v>
      </c>
    </row>
    <row r="80" spans="1:9" x14ac:dyDescent="0.25">
      <c r="A80" s="2" t="s">
        <v>78</v>
      </c>
      <c r="B80" s="5">
        <v>14236.001054895831</v>
      </c>
      <c r="C80" s="5">
        <v>14894.03388927111</v>
      </c>
      <c r="D80" s="5">
        <v>15693.158941560599</v>
      </c>
      <c r="E80" s="5">
        <v>15500.19558817365</v>
      </c>
      <c r="F80" s="5">
        <v>15356.23617423452</v>
      </c>
      <c r="G80" s="5">
        <v>15306.26800868998</v>
      </c>
      <c r="H80" s="5">
        <f t="shared" si="4"/>
        <v>1070.2669537941492</v>
      </c>
      <c r="I80" s="7">
        <f t="shared" si="5"/>
        <v>7.5180308688308162E-2</v>
      </c>
    </row>
    <row r="81" spans="1:9" x14ac:dyDescent="0.25">
      <c r="A81" s="2" t="s">
        <v>79</v>
      </c>
      <c r="B81" s="5">
        <v>60653.578311579528</v>
      </c>
      <c r="C81" s="5">
        <v>57372.120218316311</v>
      </c>
      <c r="D81" s="5">
        <v>63990.646465767357</v>
      </c>
      <c r="E81" s="5">
        <v>65414.929888640509</v>
      </c>
      <c r="F81" s="5">
        <v>64747.322764325087</v>
      </c>
      <c r="G81" s="5">
        <v>63939.942125811584</v>
      </c>
      <c r="H81" s="5">
        <f t="shared" si="4"/>
        <v>3286.363814232056</v>
      </c>
      <c r="I81" s="7">
        <f t="shared" si="5"/>
        <v>5.4182521554621089E-2</v>
      </c>
    </row>
    <row r="82" spans="1:9" x14ac:dyDescent="0.25">
      <c r="A82" s="2" t="s">
        <v>80</v>
      </c>
      <c r="B82" s="5">
        <v>38501.383652227632</v>
      </c>
      <c r="C82" s="5">
        <v>39045.587677204247</v>
      </c>
      <c r="D82" s="5">
        <v>40263.808771260257</v>
      </c>
      <c r="E82" s="5">
        <v>41145.978930891521</v>
      </c>
      <c r="F82" s="5">
        <v>41169.480980331951</v>
      </c>
      <c r="G82" s="5">
        <v>41734.363586904459</v>
      </c>
      <c r="H82" s="5">
        <f t="shared" si="4"/>
        <v>3232.9799346768268</v>
      </c>
      <c r="I82" s="7">
        <f t="shared" si="5"/>
        <v>8.3970486979882117E-2</v>
      </c>
    </row>
    <row r="83" spans="1:9" x14ac:dyDescent="0.25">
      <c r="A83" s="2" t="s">
        <v>81</v>
      </c>
      <c r="B83" s="5">
        <v>77709.902980491985</v>
      </c>
      <c r="C83" s="5">
        <v>70062.766802130427</v>
      </c>
      <c r="D83" s="5">
        <v>85010.966081906023</v>
      </c>
      <c r="E83" s="5">
        <v>87464.138770960446</v>
      </c>
      <c r="F83" s="5">
        <v>89426.270565340572</v>
      </c>
      <c r="G83" s="5">
        <v>90752.806946339668</v>
      </c>
      <c r="H83" s="5">
        <f t="shared" si="4"/>
        <v>13042.903965847683</v>
      </c>
      <c r="I83" s="7">
        <f t="shared" si="5"/>
        <v>0.16784095032420676</v>
      </c>
    </row>
    <row r="84" spans="1:9" x14ac:dyDescent="0.25">
      <c r="A84" s="2" t="s">
        <v>82</v>
      </c>
      <c r="B84" s="5">
        <v>54958.932023820103</v>
      </c>
      <c r="C84" s="5">
        <v>61684.042633835314</v>
      </c>
      <c r="D84" s="5">
        <v>63164.364700025399</v>
      </c>
      <c r="E84" s="5">
        <v>63259.906336967812</v>
      </c>
      <c r="F84" s="5">
        <v>62566.890879265957</v>
      </c>
      <c r="G84" s="5">
        <v>62029.90293410595</v>
      </c>
      <c r="H84" s="5">
        <f t="shared" si="4"/>
        <v>7070.9709102858469</v>
      </c>
      <c r="I84" s="7">
        <f t="shared" si="5"/>
        <v>0.12865917604114235</v>
      </c>
    </row>
    <row r="85" spans="1:9" x14ac:dyDescent="0.25">
      <c r="A85" s="2" t="s">
        <v>83</v>
      </c>
      <c r="B85" s="5">
        <v>77782.367020385296</v>
      </c>
      <c r="C85" s="5">
        <v>96741.598003032355</v>
      </c>
      <c r="D85" s="5">
        <v>93732.133712929426</v>
      </c>
      <c r="E85" s="5">
        <v>94793.603624014097</v>
      </c>
      <c r="F85" s="5">
        <v>93663.449690223177</v>
      </c>
      <c r="G85" s="5">
        <v>92832.937064773971</v>
      </c>
      <c r="H85" s="5">
        <f t="shared" si="4"/>
        <v>15050.570044388674</v>
      </c>
      <c r="I85" s="7">
        <f t="shared" si="5"/>
        <v>0.19349591200334906</v>
      </c>
    </row>
    <row r="86" spans="1:9" x14ac:dyDescent="0.25">
      <c r="A86" s="2" t="s">
        <v>84</v>
      </c>
      <c r="B86" s="5">
        <v>83066.728190384776</v>
      </c>
      <c r="C86" s="5">
        <v>75040.012081907538</v>
      </c>
      <c r="D86" s="5">
        <v>85956.550626838303</v>
      </c>
      <c r="E86" s="5">
        <v>90269.595843424904</v>
      </c>
      <c r="F86" s="5">
        <v>94551.282510417106</v>
      </c>
      <c r="G86" s="5">
        <v>98089.090060850678</v>
      </c>
      <c r="H86" s="5">
        <f t="shared" si="4"/>
        <v>15022.361870465902</v>
      </c>
      <c r="I86" s="7">
        <f t="shared" si="5"/>
        <v>0.18084691907011677</v>
      </c>
    </row>
    <row r="87" spans="1:9" x14ac:dyDescent="0.25">
      <c r="A87" s="2" t="s">
        <v>85</v>
      </c>
      <c r="B87" s="5">
        <v>256.33652131674199</v>
      </c>
      <c r="C87" s="5">
        <v>436.4531573100216</v>
      </c>
      <c r="D87" s="5">
        <v>363.43690490240141</v>
      </c>
      <c r="E87" s="5">
        <v>353.43330924143743</v>
      </c>
      <c r="F87" s="5">
        <v>353.43467741220343</v>
      </c>
      <c r="G87" s="5">
        <v>353.4337976368617</v>
      </c>
      <c r="H87" s="5">
        <f t="shared" si="4"/>
        <v>97.097276320119704</v>
      </c>
      <c r="I87" s="7">
        <f t="shared" si="5"/>
        <v>0.37878830461361196</v>
      </c>
    </row>
    <row r="88" spans="1:9" x14ac:dyDescent="0.25">
      <c r="A88" s="2" t="s">
        <v>86</v>
      </c>
      <c r="B88" s="5">
        <v>34.988299953329722</v>
      </c>
      <c r="C88" s="5">
        <v>38.990969392510223</v>
      </c>
      <c r="D88" s="5">
        <v>38.988370167039569</v>
      </c>
      <c r="E88" s="5">
        <v>39.98728724146472</v>
      </c>
      <c r="F88" s="5">
        <v>40.985541311418046</v>
      </c>
      <c r="G88" s="5">
        <v>40.985949868857773</v>
      </c>
      <c r="H88" s="5">
        <f t="shared" si="4"/>
        <v>5.9976499155280507</v>
      </c>
      <c r="I88" s="7">
        <f t="shared" si="5"/>
        <v>0.17141872921885917</v>
      </c>
    </row>
    <row r="89" spans="1:9" x14ac:dyDescent="0.25">
      <c r="A89" s="2" t="s">
        <v>87</v>
      </c>
      <c r="B89" s="5">
        <v>5.3019159968785052</v>
      </c>
      <c r="C89" s="5">
        <v>8.355413320710861</v>
      </c>
      <c r="D89" s="5">
        <v>8.2005344965754023</v>
      </c>
      <c r="E89" s="5">
        <v>8.188610876772163</v>
      </c>
      <c r="F89" s="5">
        <v>8.1836867146304098</v>
      </c>
      <c r="G89" s="5">
        <v>8.1837648268618661</v>
      </c>
      <c r="H89" s="5">
        <f t="shared" si="4"/>
        <v>2.8818488299833609</v>
      </c>
      <c r="I89" s="7">
        <f t="shared" si="5"/>
        <v>0.54354856464720391</v>
      </c>
    </row>
    <row r="90" spans="1:9" x14ac:dyDescent="0.25">
      <c r="A90" s="2" t="s">
        <v>88</v>
      </c>
      <c r="B90" s="5">
        <v>7526.778428201188</v>
      </c>
      <c r="C90" s="5">
        <v>8210.684636645803</v>
      </c>
      <c r="D90" s="5">
        <v>8772.904999178978</v>
      </c>
      <c r="E90" s="5">
        <v>8897.9348518211991</v>
      </c>
      <c r="F90" s="5">
        <v>9096.522634993722</v>
      </c>
      <c r="G90" s="5">
        <v>9192.3600733118492</v>
      </c>
      <c r="H90" s="5">
        <f t="shared" si="4"/>
        <v>1665.5816451106612</v>
      </c>
      <c r="I90" s="7">
        <f t="shared" si="5"/>
        <v>0.22128745531688457</v>
      </c>
    </row>
    <row r="91" spans="1:9" x14ac:dyDescent="0.25">
      <c r="A91" s="2" t="s">
        <v>89</v>
      </c>
      <c r="B91" s="5">
        <v>707.086896168208</v>
      </c>
      <c r="C91" s="5">
        <v>795.43823344681653</v>
      </c>
      <c r="D91" s="5">
        <v>816.63598313650027</v>
      </c>
      <c r="E91" s="5">
        <v>832.74063562261892</v>
      </c>
      <c r="F91" s="5">
        <v>848.17183739423649</v>
      </c>
      <c r="G91" s="5">
        <v>854.36690397822156</v>
      </c>
      <c r="H91" s="5">
        <f t="shared" si="4"/>
        <v>147.28000781001356</v>
      </c>
      <c r="I91" s="7">
        <f t="shared" si="5"/>
        <v>0.20829124200737176</v>
      </c>
    </row>
    <row r="92" spans="1:9" x14ac:dyDescent="0.25">
      <c r="A92" s="2" t="s">
        <v>90</v>
      </c>
      <c r="B92" s="5">
        <v>171.43894586378039</v>
      </c>
      <c r="C92" s="5">
        <v>222.2853436500088</v>
      </c>
      <c r="D92" s="5">
        <v>207.32464040663919</v>
      </c>
      <c r="E92" s="5">
        <v>208.31169910640079</v>
      </c>
      <c r="F92" s="5">
        <v>211.29579291386719</v>
      </c>
      <c r="G92" s="5">
        <v>211.2984953657737</v>
      </c>
      <c r="H92" s="5">
        <f t="shared" si="4"/>
        <v>39.859549501993314</v>
      </c>
      <c r="I92" s="7">
        <f t="shared" si="5"/>
        <v>0.23249996843578569</v>
      </c>
    </row>
    <row r="93" spans="1:9" x14ac:dyDescent="0.25">
      <c r="A93" s="2" t="s">
        <v>91</v>
      </c>
      <c r="B93" s="5">
        <v>174.28604906373019</v>
      </c>
      <c r="C93" s="5">
        <v>264.29313638841001</v>
      </c>
      <c r="D93" s="5">
        <v>237.31796069991151</v>
      </c>
      <c r="E93" s="5">
        <v>231.32812091642401</v>
      </c>
      <c r="F93" s="5">
        <v>230.33871800711759</v>
      </c>
      <c r="G93" s="5">
        <v>229.34259531664139</v>
      </c>
      <c r="H93" s="5">
        <f t="shared" si="4"/>
        <v>55.056546252911204</v>
      </c>
      <c r="I93" s="7">
        <f t="shared" si="5"/>
        <v>0.31589760941094597</v>
      </c>
    </row>
    <row r="94" spans="1:9" x14ac:dyDescent="0.25">
      <c r="A94" s="2" t="s">
        <v>92</v>
      </c>
      <c r="B94" s="5">
        <v>273.7570513384548</v>
      </c>
      <c r="C94" s="5">
        <v>300.09908577771279</v>
      </c>
      <c r="D94" s="5">
        <v>271.23571367498403</v>
      </c>
      <c r="E94" s="5">
        <v>267.2078148933029</v>
      </c>
      <c r="F94" s="5">
        <v>267.20740597205003</v>
      </c>
      <c r="G94" s="5">
        <v>268.20886572674118</v>
      </c>
      <c r="H94" s="5">
        <f t="shared" si="4"/>
        <v>-5.5481856117136203</v>
      </c>
      <c r="I94" s="7">
        <f t="shared" si="5"/>
        <v>-2.0266822661142041E-2</v>
      </c>
    </row>
    <row r="95" spans="1:9" x14ac:dyDescent="0.25">
      <c r="A95" s="2" t="s">
        <v>93</v>
      </c>
      <c r="B95" s="5">
        <v>444.60362749204228</v>
      </c>
      <c r="C95" s="5">
        <v>486.59783664058062</v>
      </c>
      <c r="D95" s="5">
        <v>511.5590576074182</v>
      </c>
      <c r="E95" s="5">
        <v>523.54365794541854</v>
      </c>
      <c r="F95" s="5">
        <v>532.53395071177192</v>
      </c>
      <c r="G95" s="5">
        <v>535.53033776251482</v>
      </c>
      <c r="H95" s="5">
        <f t="shared" si="4"/>
        <v>90.92671027047254</v>
      </c>
      <c r="I95" s="7">
        <f t="shared" si="5"/>
        <v>0.20451184976465356</v>
      </c>
    </row>
    <row r="96" spans="1:9" x14ac:dyDescent="0.25">
      <c r="A96" s="2" t="s">
        <v>94</v>
      </c>
      <c r="B96" s="5">
        <v>163.55075705040761</v>
      </c>
      <c r="C96" s="5">
        <v>177.36240811006789</v>
      </c>
      <c r="D96" s="5">
        <v>184.6285769699486</v>
      </c>
      <c r="E96" s="5">
        <v>192.4699528283858</v>
      </c>
      <c r="F96" s="5">
        <v>198.39512027570129</v>
      </c>
      <c r="G96" s="5">
        <v>201.33408959900399</v>
      </c>
      <c r="H96" s="5">
        <f t="shared" si="4"/>
        <v>37.783332548596377</v>
      </c>
      <c r="I96" s="7">
        <f t="shared" si="5"/>
        <v>0.23101900125690802</v>
      </c>
    </row>
    <row r="97" spans="1:9" x14ac:dyDescent="0.25">
      <c r="A97" s="2" t="s">
        <v>95</v>
      </c>
      <c r="B97" s="5">
        <v>872.64727561987661</v>
      </c>
      <c r="C97" s="5">
        <v>846.04511395607904</v>
      </c>
      <c r="D97" s="5">
        <v>916.10970247578041</v>
      </c>
      <c r="E97" s="5">
        <v>951.87595877324213</v>
      </c>
      <c r="F97" s="5">
        <v>981.7721533023547</v>
      </c>
      <c r="G97" s="5">
        <v>996.69602523132971</v>
      </c>
      <c r="H97" s="5">
        <f t="shared" si="4"/>
        <v>124.0487496114531</v>
      </c>
      <c r="I97" s="7">
        <f t="shared" si="5"/>
        <v>0.14215222241235587</v>
      </c>
    </row>
    <row r="98" spans="1:9" x14ac:dyDescent="0.25">
      <c r="A98" s="2" t="s">
        <v>96</v>
      </c>
      <c r="B98" s="5">
        <v>652.50130269369231</v>
      </c>
      <c r="C98" s="5">
        <v>829.2509805416305</v>
      </c>
      <c r="D98" s="5">
        <v>784.32341216315297</v>
      </c>
      <c r="E98" s="5">
        <v>784.36675646723768</v>
      </c>
      <c r="F98" s="5">
        <v>792.38657196833617</v>
      </c>
      <c r="G98" s="5">
        <v>795.40188569714758</v>
      </c>
      <c r="H98" s="5">
        <f t="shared" si="4"/>
        <v>142.90058300345527</v>
      </c>
      <c r="I98" s="7">
        <f t="shared" si="5"/>
        <v>0.21900428767502089</v>
      </c>
    </row>
    <row r="99" spans="1:9" x14ac:dyDescent="0.25">
      <c r="A99" s="2" t="s">
        <v>97</v>
      </c>
      <c r="B99" s="5">
        <v>213.70786346825301</v>
      </c>
      <c r="C99" s="5">
        <v>171.68317234816689</v>
      </c>
      <c r="D99" s="5">
        <v>176.8219035705159</v>
      </c>
      <c r="E99" s="5">
        <v>189.82842254611211</v>
      </c>
      <c r="F99" s="5">
        <v>197.83137388799031</v>
      </c>
      <c r="G99" s="5">
        <v>201.8298540823414</v>
      </c>
      <c r="H99" s="5">
        <f t="shared" si="4"/>
        <v>-11.878009385911611</v>
      </c>
      <c r="I99" s="7">
        <f t="shared" si="5"/>
        <v>-5.5580591154410781E-2</v>
      </c>
    </row>
    <row r="100" spans="1:9" x14ac:dyDescent="0.25">
      <c r="A100" s="2" t="s">
        <v>98</v>
      </c>
      <c r="B100" s="5">
        <v>7091.6591910062743</v>
      </c>
      <c r="C100" s="5">
        <v>8444.9024395639208</v>
      </c>
      <c r="D100" s="5">
        <v>8248.6143574560865</v>
      </c>
      <c r="E100" s="5">
        <v>8253.7618142230731</v>
      </c>
      <c r="F100" s="5">
        <v>8301.8297053085735</v>
      </c>
      <c r="G100" s="5">
        <v>8294.8843449788928</v>
      </c>
      <c r="H100" s="5">
        <f t="shared" si="4"/>
        <v>1203.2251539726185</v>
      </c>
      <c r="I100" s="7">
        <f t="shared" si="5"/>
        <v>0.16966765062519681</v>
      </c>
    </row>
    <row r="101" spans="1:9" x14ac:dyDescent="0.25">
      <c r="A101" s="2" t="s">
        <v>99</v>
      </c>
      <c r="B101" s="5">
        <v>13629.672200608111</v>
      </c>
      <c r="C101" s="5">
        <v>14360.601735325779</v>
      </c>
      <c r="D101" s="5">
        <v>14960.289174602831</v>
      </c>
      <c r="E101" s="5">
        <v>15390.369559915691</v>
      </c>
      <c r="F101" s="5">
        <v>15732.14666761799</v>
      </c>
      <c r="G101" s="5">
        <v>15869.03186169481</v>
      </c>
      <c r="H101" s="5">
        <f t="shared" si="4"/>
        <v>2239.3596610866989</v>
      </c>
      <c r="I101" s="7">
        <f t="shared" si="5"/>
        <v>0.16430033152131027</v>
      </c>
    </row>
    <row r="102" spans="1:9" x14ac:dyDescent="0.25">
      <c r="A102" s="2" t="s">
        <v>100</v>
      </c>
      <c r="B102" s="5">
        <v>1208.577087405142</v>
      </c>
      <c r="C102" s="5">
        <v>1791.6178364284101</v>
      </c>
      <c r="D102" s="5">
        <v>1579.7005917301431</v>
      </c>
      <c r="E102" s="5">
        <v>1552.783232268652</v>
      </c>
      <c r="F102" s="5">
        <v>1554.842118143569</v>
      </c>
      <c r="G102" s="5">
        <v>1551.872979901108</v>
      </c>
      <c r="H102" s="5">
        <f t="shared" si="4"/>
        <v>343.29589249596597</v>
      </c>
      <c r="I102" s="7">
        <f t="shared" si="5"/>
        <v>0.28404964488697571</v>
      </c>
    </row>
    <row r="103" spans="1:9" x14ac:dyDescent="0.25">
      <c r="A103" s="2" t="s">
        <v>101</v>
      </c>
      <c r="B103" s="5">
        <v>1155.387523797328</v>
      </c>
      <c r="C103" s="5">
        <v>1227.4417432510149</v>
      </c>
      <c r="D103" s="5">
        <v>1335.1973719930891</v>
      </c>
      <c r="E103" s="5">
        <v>1389.0912724464899</v>
      </c>
      <c r="F103" s="5">
        <v>1430.018832080832</v>
      </c>
      <c r="G103" s="5">
        <v>1446.985822826638</v>
      </c>
      <c r="H103" s="5">
        <f t="shared" si="4"/>
        <v>291.59829902931006</v>
      </c>
      <c r="I103" s="7">
        <f t="shared" si="5"/>
        <v>0.25238138115853559</v>
      </c>
    </row>
    <row r="104" spans="1:9" x14ac:dyDescent="0.25">
      <c r="A104" s="2" t="s">
        <v>102</v>
      </c>
      <c r="B104" s="5">
        <v>218.70688255104389</v>
      </c>
      <c r="C104" s="5">
        <v>297.80323567593899</v>
      </c>
      <c r="D104" s="5">
        <v>279.72169705221091</v>
      </c>
      <c r="E104" s="5">
        <v>273.70820591595788</v>
      </c>
      <c r="F104" s="5">
        <v>271.70259662831597</v>
      </c>
      <c r="G104" s="5">
        <v>269.7051555810126</v>
      </c>
      <c r="H104" s="5">
        <f t="shared" si="4"/>
        <v>50.998273029968715</v>
      </c>
      <c r="I104" s="7">
        <f t="shared" si="5"/>
        <v>0.2331809243271814</v>
      </c>
    </row>
    <row r="105" spans="1:9" x14ac:dyDescent="0.25">
      <c r="A105" s="2" t="s">
        <v>103</v>
      </c>
      <c r="B105" s="5">
        <v>69.869375515976841</v>
      </c>
      <c r="C105" s="5">
        <v>143.72928931164671</v>
      </c>
      <c r="D105" s="5">
        <v>110.11790372691679</v>
      </c>
      <c r="E105" s="5">
        <v>101.6118213816444</v>
      </c>
      <c r="F105" s="5">
        <v>98.487706171845019</v>
      </c>
      <c r="G105" s="5">
        <v>96.36442582275339</v>
      </c>
      <c r="H105" s="5">
        <f t="shared" si="4"/>
        <v>26.495050306776548</v>
      </c>
      <c r="I105" s="7">
        <f t="shared" si="5"/>
        <v>0.37920834573250189</v>
      </c>
    </row>
    <row r="106" spans="1:9" x14ac:dyDescent="0.25">
      <c r="A106" s="2" t="s">
        <v>104</v>
      </c>
      <c r="B106" s="5">
        <v>319.7819903458448</v>
      </c>
      <c r="C106" s="5">
        <v>414.569569826367</v>
      </c>
      <c r="D106" s="5">
        <v>403.75485787754718</v>
      </c>
      <c r="E106" s="5">
        <v>404.78292590003491</v>
      </c>
      <c r="F106" s="5">
        <v>408.76665983047963</v>
      </c>
      <c r="G106" s="5">
        <v>408.78698571020578</v>
      </c>
      <c r="H106" s="5">
        <f t="shared" si="4"/>
        <v>89.00499536436098</v>
      </c>
      <c r="I106" s="7">
        <f t="shared" si="5"/>
        <v>0.27833023138076635</v>
      </c>
    </row>
    <row r="107" spans="1:9" x14ac:dyDescent="0.25">
      <c r="A107" s="2" t="s">
        <v>105</v>
      </c>
      <c r="B107" s="5">
        <v>552.75787326574357</v>
      </c>
      <c r="C107" s="5">
        <v>695.59640260271033</v>
      </c>
      <c r="D107" s="5">
        <v>668.12819089010293</v>
      </c>
      <c r="E107" s="5">
        <v>680.67727747640561</v>
      </c>
      <c r="F107" s="5">
        <v>693.57556056653095</v>
      </c>
      <c r="G107" s="5">
        <v>698.55301783188338</v>
      </c>
      <c r="H107" s="5">
        <f t="shared" si="4"/>
        <v>145.79514456613981</v>
      </c>
      <c r="I107" s="7">
        <f t="shared" si="5"/>
        <v>0.26375950776561335</v>
      </c>
    </row>
    <row r="108" spans="1:9" x14ac:dyDescent="0.25">
      <c r="A108" s="2" t="s">
        <v>106</v>
      </c>
      <c r="B108" s="5">
        <v>610.11466013818165</v>
      </c>
      <c r="C108" s="5">
        <v>561.84741514535585</v>
      </c>
      <c r="D108" s="5">
        <v>633.92809642590169</v>
      </c>
      <c r="E108" s="5">
        <v>671.94785486774913</v>
      </c>
      <c r="F108" s="5">
        <v>691.95129933485453</v>
      </c>
      <c r="G108" s="5">
        <v>704.95422362604711</v>
      </c>
      <c r="H108" s="5">
        <f t="shared" si="4"/>
        <v>94.839563487865462</v>
      </c>
      <c r="I108" s="7">
        <f t="shared" si="5"/>
        <v>0.1554454755543585</v>
      </c>
    </row>
    <row r="109" spans="1:9" x14ac:dyDescent="0.25">
      <c r="A109" s="2" t="s">
        <v>107</v>
      </c>
      <c r="B109" s="5">
        <v>20.616049411943479</v>
      </c>
      <c r="C109" s="5">
        <v>20.75829158601719</v>
      </c>
      <c r="D109" s="5">
        <v>21.652884320082059</v>
      </c>
      <c r="E109" s="5">
        <v>22.65171120982026</v>
      </c>
      <c r="F109" s="5">
        <v>23.658099267252329</v>
      </c>
      <c r="G109" s="5">
        <v>23.658099267252329</v>
      </c>
      <c r="H109" s="5">
        <f t="shared" si="4"/>
        <v>3.04204985530885</v>
      </c>
      <c r="I109" s="7">
        <f t="shared" si="5"/>
        <v>0.14755736147714613</v>
      </c>
    </row>
    <row r="110" spans="1:9" x14ac:dyDescent="0.25">
      <c r="A110" s="2" t="s">
        <v>108</v>
      </c>
      <c r="B110" s="5">
        <v>85.526359033544125</v>
      </c>
      <c r="C110" s="5">
        <v>104.9141347142491</v>
      </c>
      <c r="D110" s="5">
        <v>102.3480484981983</v>
      </c>
      <c r="E110" s="5">
        <v>103.5635284046049</v>
      </c>
      <c r="F110" s="5">
        <v>104.81531916943111</v>
      </c>
      <c r="G110" s="5">
        <v>105.88554166338901</v>
      </c>
      <c r="H110" s="5">
        <f t="shared" si="4"/>
        <v>20.359182629844881</v>
      </c>
      <c r="I110" s="7">
        <f t="shared" si="5"/>
        <v>0.23804570731065314</v>
      </c>
    </row>
    <row r="111" spans="1:9" x14ac:dyDescent="0.25">
      <c r="A111" s="2" t="s">
        <v>109</v>
      </c>
      <c r="B111" s="5">
        <v>106.6533121061855</v>
      </c>
      <c r="C111" s="5">
        <v>182.07253458597921</v>
      </c>
      <c r="D111" s="5">
        <v>152.90803605400691</v>
      </c>
      <c r="E111" s="5">
        <v>144.8565208783256</v>
      </c>
      <c r="F111" s="5">
        <v>142.82962608509769</v>
      </c>
      <c r="G111" s="5">
        <v>139.81719623726181</v>
      </c>
      <c r="H111" s="5">
        <f t="shared" si="4"/>
        <v>33.163884131076315</v>
      </c>
      <c r="I111" s="7">
        <f t="shared" si="5"/>
        <v>0.31095034440241198</v>
      </c>
    </row>
    <row r="112" spans="1:9" x14ac:dyDescent="0.25">
      <c r="A112" s="2" t="s">
        <v>110</v>
      </c>
      <c r="B112" s="5">
        <v>48.060085156391111</v>
      </c>
      <c r="C112" s="5">
        <v>81.971815098714217</v>
      </c>
      <c r="D112" s="5">
        <v>68.168128417860984</v>
      </c>
      <c r="E112" s="5">
        <v>65.24714128264776</v>
      </c>
      <c r="F112" s="5">
        <v>64.300082283456248</v>
      </c>
      <c r="G112" s="5">
        <v>63.325726694048193</v>
      </c>
      <c r="H112" s="5">
        <f t="shared" si="4"/>
        <v>15.265641537657082</v>
      </c>
      <c r="I112" s="7">
        <f t="shared" si="5"/>
        <v>0.31763658944801165</v>
      </c>
    </row>
    <row r="113" spans="1:9" x14ac:dyDescent="0.25">
      <c r="A113" s="2" t="s">
        <v>111</v>
      </c>
      <c r="B113" s="5">
        <v>129.3185527134942</v>
      </c>
      <c r="C113" s="5">
        <v>93.427553984176086</v>
      </c>
      <c r="D113" s="5">
        <v>116.4141725892312</v>
      </c>
      <c r="E113" s="5">
        <v>128.41425670317571</v>
      </c>
      <c r="F113" s="5">
        <v>137.41919216599831</v>
      </c>
      <c r="G113" s="5">
        <v>142.4190995090546</v>
      </c>
      <c r="H113" s="5">
        <f t="shared" si="4"/>
        <v>13.100546795560405</v>
      </c>
      <c r="I113" s="7">
        <f t="shared" si="5"/>
        <v>0.1013044649872066</v>
      </c>
    </row>
    <row r="114" spans="1:9" x14ac:dyDescent="0.25">
      <c r="A114" s="2" t="s">
        <v>112</v>
      </c>
      <c r="B114" s="5">
        <v>82.272131380137182</v>
      </c>
      <c r="C114" s="5">
        <v>100.1160149869765</v>
      </c>
      <c r="D114" s="5">
        <v>86.238192133897016</v>
      </c>
      <c r="E114" s="5">
        <v>86.237944549473966</v>
      </c>
      <c r="F114" s="5">
        <v>87.229054832495663</v>
      </c>
      <c r="G114" s="5">
        <v>87.228975117186224</v>
      </c>
      <c r="H114" s="5">
        <f t="shared" si="4"/>
        <v>4.9568437370490415</v>
      </c>
      <c r="I114" s="7">
        <f t="shared" si="5"/>
        <v>6.0249365780327455E-2</v>
      </c>
    </row>
  </sheetData>
  <conditionalFormatting sqref="I13:I114">
    <cfRule type="cellIs" dxfId="15" priority="1" operator="between">
      <formula>-0.5</formula>
      <formula>-0.333333333333</formula>
    </cfRule>
    <cfRule type="cellIs" dxfId="14" priority="2" operator="between">
      <formula>-0.666666666667</formula>
      <formula>-0.5</formula>
    </cfRule>
    <cfRule type="cellIs" dxfId="13" priority="3" operator="between">
      <formula>-0.833333333333</formula>
      <formula>-0.666666666667</formula>
    </cfRule>
    <cfRule type="cellIs" dxfId="12" priority="4" operator="lessThanOrEqual">
      <formula>-0.833333333333</formula>
    </cfRule>
    <cfRule type="cellIs" dxfId="11" priority="5" operator="between">
      <formula>0.5</formula>
      <formula>1</formula>
    </cfRule>
    <cfRule type="cellIs" dxfId="10" priority="6" operator="between">
      <formula>1</formula>
      <formula>2</formula>
    </cfRule>
    <cfRule type="cellIs" dxfId="9" priority="7" operator="between">
      <formula>2</formula>
      <formula>5</formula>
    </cfRule>
    <cfRule type="cellIs" dxfId="8" priority="8" operator="greaterThanOrEqual">
      <formula>5</formula>
    </cfRule>
  </conditionalFormatting>
  <conditionalFormatting sqref="I3:I12">
    <cfRule type="cellIs" dxfId="7" priority="9" operator="between">
      <formula>-0.5</formula>
      <formula>-0.333333333333</formula>
    </cfRule>
    <cfRule type="cellIs" dxfId="6" priority="10" operator="between">
      <formula>-0.666666666667</formula>
      <formula>-0.5</formula>
    </cfRule>
    <cfRule type="cellIs" dxfId="5" priority="11" operator="between">
      <formula>-0.833333333333</formula>
      <formula>-0.666666666667</formula>
    </cfRule>
    <cfRule type="cellIs" dxfId="4" priority="12" operator="lessThanOrEqual">
      <formula>-0.833333333333</formula>
    </cfRule>
    <cfRule type="cellIs" dxfId="3" priority="13" operator="between">
      <formula>0.5</formula>
      <formula>1</formula>
    </cfRule>
    <cfRule type="cellIs" dxfId="2" priority="14" operator="between">
      <formula>1</formula>
      <formula>2</formula>
    </cfRule>
    <cfRule type="cellIs" dxfId="1" priority="15" operator="between">
      <formula>2</formula>
      <formula>5</formula>
    </cfRule>
    <cfRule type="cellIs" dxfId="0" priority="16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Households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IMCADMIN</dc:creator>
  <cp:lastModifiedBy>IMCADMIN</cp:lastModifiedBy>
  <dcterms:created xsi:type="dcterms:W3CDTF">2017-03-22T13:56:04Z</dcterms:created>
  <dcterms:modified xsi:type="dcterms:W3CDTF">2017-03-28T19:00:22Z</dcterms:modified>
</cp:coreProperties>
</file>