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rin 1/git/PreclinicalAbstractClassification/models/evaluations/"/>
    </mc:Choice>
  </mc:AlternateContent>
  <xr:revisionPtr revIDLastSave="0" documentId="13_ncr:1_{8A74B0D7-FEE3-E344-8E5E-824DB258B0AE}" xr6:coauthVersionLast="47" xr6:coauthVersionMax="47" xr10:uidLastSave="{00000000-0000-0000-0000-000000000000}"/>
  <bookViews>
    <workbookView xWindow="4120" yWindow="500" windowWidth="22860" windowHeight="15500" activeTab="1" xr2:uid="{8DEB04AB-2159-B140-83EF-22DC4E795892}"/>
  </bookViews>
  <sheets>
    <sheet name="Evaluation_Summary" sheetId="3" r:id="rId1"/>
    <sheet name="Evaluation_withCI" sheetId="5" r:id="rId2"/>
    <sheet name="notes&amp;acrony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3" i="5" l="1"/>
  <c r="AH34" i="5"/>
  <c r="AH35" i="5"/>
  <c r="AH36" i="5"/>
  <c r="AH37" i="5"/>
  <c r="AH38" i="5"/>
  <c r="AH39" i="5"/>
  <c r="AH40" i="5"/>
  <c r="AH41" i="5"/>
  <c r="AH32" i="5"/>
  <c r="AH31" i="5"/>
  <c r="AG34" i="5"/>
  <c r="AG35" i="5"/>
  <c r="AG36" i="5"/>
  <c r="AG37" i="5"/>
  <c r="AG38" i="5"/>
  <c r="AG39" i="5"/>
  <c r="AG40" i="5"/>
  <c r="AG41" i="5"/>
  <c r="AG33" i="5"/>
  <c r="AG32" i="5"/>
  <c r="AG31" i="5"/>
  <c r="AF35" i="5"/>
  <c r="AF33" i="5"/>
  <c r="AF34" i="5"/>
  <c r="AF36" i="5"/>
  <c r="AF37" i="5"/>
  <c r="AF38" i="5"/>
  <c r="AF39" i="5"/>
  <c r="AF40" i="5"/>
  <c r="AF41" i="5"/>
  <c r="AF32" i="5"/>
  <c r="AF31" i="5"/>
</calcChain>
</file>

<file path=xl/sharedStrings.xml><?xml version="1.0" encoding="utf-8"?>
<sst xmlns="http://schemas.openxmlformats.org/spreadsheetml/2006/main" count="810" uniqueCount="327">
  <si>
    <t>prompt description</t>
  </si>
  <si>
    <t>prompt ID</t>
  </si>
  <si>
    <t>precision</t>
  </si>
  <si>
    <t>recall</t>
  </si>
  <si>
    <t>f1-score</t>
  </si>
  <si>
    <t>P1</t>
  </si>
  <si>
    <t>P2</t>
  </si>
  <si>
    <t>P3</t>
  </si>
  <si>
    <t>P3_1</t>
  </si>
  <si>
    <t>P3_2</t>
  </si>
  <si>
    <t>P3_3</t>
  </si>
  <si>
    <t>P4</t>
  </si>
  <si>
    <t>P4_1</t>
  </si>
  <si>
    <t>P4_2</t>
  </si>
  <si>
    <t>P5</t>
  </si>
  <si>
    <t>P6</t>
  </si>
  <si>
    <t>P7</t>
  </si>
  <si>
    <t>P8</t>
  </si>
  <si>
    <t>P9</t>
  </si>
  <si>
    <t>P2_1</t>
  </si>
  <si>
    <t>P3_4</t>
  </si>
  <si>
    <t>P10</t>
  </si>
  <si>
    <t>P11</t>
  </si>
  <si>
    <t>P11_1</t>
  </si>
  <si>
    <t>P11_2</t>
  </si>
  <si>
    <t>P11_3</t>
  </si>
  <si>
    <t>P11_4</t>
  </si>
  <si>
    <t>CoT</t>
  </si>
  <si>
    <t xml:space="preserve">CoT: Let's think step by step </t>
  </si>
  <si>
    <t>CoT&amp;CC: based upon P11 (CoT placement with best results) but with original annotation guidelines, only table</t>
  </si>
  <si>
    <t>notes and acronyms</t>
  </si>
  <si>
    <t>annotation guidelines: always without references</t>
  </si>
  <si>
    <t>Chain-of-thought</t>
  </si>
  <si>
    <t>CC</t>
  </si>
  <si>
    <t>Contextual Clues</t>
  </si>
  <si>
    <t>CC: original annotation guidelines, only table</t>
  </si>
  <si>
    <t>CC: original annotation guidelines</t>
  </si>
  <si>
    <t>"annotation guidelines" = table &amp; text</t>
  </si>
  <si>
    <t xml:space="preserve">Px_y </t>
  </si>
  <si>
    <t>Prompt x, further devloped, version y</t>
  </si>
  <si>
    <r>
      <t xml:space="preserve">CC: shortened annotation guidelines, </t>
    </r>
    <r>
      <rPr>
        <sz val="12"/>
        <color rgb="FFFF0000"/>
        <rFont val="Aptos Narrow (Body)"/>
      </rPr>
      <t>didn't run on 1996 abstracts, because output on test50 wrong -&gt; bad evaluation</t>
    </r>
  </si>
  <si>
    <t>CC: shortened annotation guidelines, only table; added separate mention of labels; reduced mentions of  what classification should apply to, format and where those infos occur</t>
  </si>
  <si>
    <t>CC: shortened annotation guidelines, only table; based on P3_2, changed  wording: “list of annotations guidelines” to “following information for classification”</t>
  </si>
  <si>
    <t>CC: shortened annotation guidelines,  based on P3_2 (better wording than P4 and most successful of P3-strategies)</t>
  </si>
  <si>
    <r>
      <t xml:space="preserve">CC: shortened annotation guidelines,  based on P4_1 but “clinical study protocol” in guidelines instead of “study protocol” (P4_2), </t>
    </r>
    <r>
      <rPr>
        <sz val="12"/>
        <color rgb="FFFF0000"/>
        <rFont val="Aptos Narrow (Body)"/>
      </rPr>
      <t>didn’t test on test50, because no protocol included in sample</t>
    </r>
  </si>
  <si>
    <t>CoT&amp;CC: short explanation why label was chosen + shortened annotation guidelines, only table</t>
  </si>
  <si>
    <t>CoT: classification, short explanation why label was chosen</t>
  </si>
  <si>
    <t>zero-shot: "Classify this text to one of these labels "</t>
  </si>
  <si>
    <t>zero-shot: "Determine which of these labels fits the text best"</t>
  </si>
  <si>
    <r>
      <t xml:space="preserve">CC: shortened annotation guidelines, only table; </t>
    </r>
    <r>
      <rPr>
        <sz val="12"/>
        <color rgb="FFFF0000"/>
        <rFont val="Aptos Narrow (Body)"/>
      </rPr>
      <t>didn't run on 1996 abstracts, because output on test50 wrong, as didn't mention labels separately -&gt; bad results</t>
    </r>
  </si>
  <si>
    <r>
      <t xml:space="preserve">zero-shot: added "The classfication applies to the journal name, title, and/or abstract of a study. " </t>
    </r>
    <r>
      <rPr>
        <sz val="12"/>
        <color rgb="FFFF0000"/>
        <rFont val="Aptos Narrow (Body)"/>
      </rPr>
      <t>didn't run on 1996 abstracts, because output on test50 sometimes wrong</t>
    </r>
  </si>
  <si>
    <r>
      <t xml:space="preserve">CoT: step-by-step labeling. </t>
    </r>
    <r>
      <rPr>
        <sz val="12"/>
        <color rgb="FFFF0000"/>
        <rFont val="Aptos Narrow (Body)"/>
      </rPr>
      <t>Doesn't work  yet because output format not always correct</t>
    </r>
  </si>
  <si>
    <r>
      <t xml:space="preserve">didn't run on 1996 abstracts, because of </t>
    </r>
    <r>
      <rPr>
        <sz val="12"/>
        <color rgb="FFFF0000"/>
        <rFont val="Aptos Narrow (Body)"/>
      </rPr>
      <t>what is written in red in the prompt description</t>
    </r>
  </si>
  <si>
    <t>P11_5</t>
  </si>
  <si>
    <t>P12</t>
  </si>
  <si>
    <t>P9_1</t>
  </si>
  <si>
    <t>CoT&amp;CC: short explanation why label was chosen (wording of P7) + shortened annotation guidelines, only table</t>
  </si>
  <si>
    <t>2CoT&amp;CC: P11 &amp; explanation (CoT) based on P9</t>
  </si>
  <si>
    <t>summary 0.2test gpt-4</t>
  </si>
  <si>
    <t xml:space="preserve"> </t>
  </si>
  <si>
    <t>summary enriched_kw_0.2test_gpt-3.5</t>
  </si>
  <si>
    <t>Binary</t>
  </si>
  <si>
    <t>CC: shortened annotation guidelines, only table; added separate mention of labels; reduced mentions of  1) what classification should apply to and 2) format and changed where those infos occur</t>
  </si>
  <si>
    <t>CoT&amp;CC: Let's think step by step &amp; shortened annotation guidelines, only table</t>
  </si>
  <si>
    <t>CoT&amp;CC: Let's think step by step (CoT) put in different place than P11 &amp; shortened annotation guidelines, only table</t>
  </si>
  <si>
    <t>CoT&amp;CC: Let's think step by step (CoT) put in different place than P11 and P11_1&amp; shortened annotation guidelines, only table</t>
  </si>
  <si>
    <t>CoT&amp;CC: based on P11 (CoT placement with best results) but with shortened annotation guidelines</t>
  </si>
  <si>
    <t>CoT&amp;CC: based on P11 (CoT placement with best results) but with original annotation guidelines</t>
  </si>
  <si>
    <t>summary enriched_kw_0.2test_gpt-4</t>
  </si>
  <si>
    <t>P12_1</t>
  </si>
  <si>
    <t>P12_2</t>
  </si>
  <si>
    <t>2CoT&amp;CC: P11_3 (second-best performance of all P11s) &amp; explanation (CoT) based on P9</t>
  </si>
  <si>
    <t>2CoT&amp;CC: P11_4(best performance of all P11s) &amp; explanation (CoT) based on P9</t>
  </si>
  <si>
    <t>kw</t>
  </si>
  <si>
    <t>without kw</t>
  </si>
  <si>
    <t>kw, gpt-4</t>
  </si>
  <si>
    <t>unenriched</t>
  </si>
  <si>
    <t>summary 0.2test gpt-3.5 (with Fuzzy Match)</t>
  </si>
  <si>
    <t>top performances</t>
  </si>
  <si>
    <t>keywords vs w/o keywords: which performs better</t>
  </si>
  <si>
    <t>summary enriched_0.2test_gpt-3.5 (w/o new Fuzzy Match)</t>
  </si>
  <si>
    <t>summary enriched_kw_0.2test_gpt-3.5 (with fuzzy Match)</t>
  </si>
  <si>
    <t>ICL (few-shot), random samples</t>
  </si>
  <si>
    <t>ICL (few-shot): closest neighbours from the train dataset to each test example</t>
  </si>
  <si>
    <t>Hierarchical</t>
  </si>
  <si>
    <t>P1_Hierarchical</t>
  </si>
  <si>
    <t>P2_Hierarchical</t>
  </si>
  <si>
    <t>ICL (few-shot)</t>
  </si>
  <si>
    <t>k-nearest-neighbour</t>
  </si>
  <si>
    <t>random</t>
  </si>
  <si>
    <t>summary unenriched_0.2test_gpt-3.5</t>
  </si>
  <si>
    <t xml:space="preserve">summary enriched_0.2test_gpt-3.5 </t>
  </si>
  <si>
    <t>(0.373, 0.561)</t>
  </si>
  <si>
    <t>(0.301, 0.38)</t>
  </si>
  <si>
    <t>(0.23, 0.314)</t>
  </si>
  <si>
    <t>(0.301, 0.382)</t>
  </si>
  <si>
    <t>(0.305, 0.613)</t>
  </si>
  <si>
    <t>(0.236, 0.311)</t>
  </si>
  <si>
    <t>(0.158, 0.23)</t>
  </si>
  <si>
    <t>(0.234, 0.311)</t>
  </si>
  <si>
    <t>(0.495, 0.628)</t>
  </si>
  <si>
    <t>(0.401, 0.483)</t>
  </si>
  <si>
    <t>(0.367, 0.456)</t>
  </si>
  <si>
    <t>(0.399, 0.485)</t>
  </si>
  <si>
    <t>(0.481, 0.606)</t>
  </si>
  <si>
    <t>(0.406, 0.491)</t>
  </si>
  <si>
    <t>(0.374, 0.464)</t>
  </si>
  <si>
    <t>(0.405, 0.491)</t>
  </si>
  <si>
    <t>(0.476, 0.623)</t>
  </si>
  <si>
    <t>(0.375, 0.459)</t>
  </si>
  <si>
    <t>(0.341, 0.43)</t>
  </si>
  <si>
    <t>(0.376, 0.457)</t>
  </si>
  <si>
    <t>(0.534, 0.65)</t>
  </si>
  <si>
    <t>(0.416, 0.5)</t>
  </si>
  <si>
    <t>(0.397, 0.489)</t>
  </si>
  <si>
    <t>(0.418, 0.502)</t>
  </si>
  <si>
    <t>(0.51, 0.616)</t>
  </si>
  <si>
    <t>(0.391, 0.476)</t>
  </si>
  <si>
    <t>(0.364, 0.454)</t>
  </si>
  <si>
    <t>(0.391, 0.474)</t>
  </si>
  <si>
    <t>(0.497, 0.603)</t>
  </si>
  <si>
    <t>(0.39, 0.472)</t>
  </si>
  <si>
    <t>(0.368, 0.456)</t>
  </si>
  <si>
    <t>(0.388, 0.474)</t>
  </si>
  <si>
    <t>(0.558, 0.673)</t>
  </si>
  <si>
    <t>(0.464, 0.551)</t>
  </si>
  <si>
    <t>(0.443, 0.534)</t>
  </si>
  <si>
    <t>(0.518, 0.615)</t>
  </si>
  <si>
    <t>(0.483, 0.569)</t>
  </si>
  <si>
    <t>(0.473, 0.561)</t>
  </si>
  <si>
    <t>(0.483, 0.567)</t>
  </si>
  <si>
    <t>(0.319, 0.575)</t>
  </si>
  <si>
    <t>(0.26, 0.337)</t>
  </si>
  <si>
    <t>(0.187, 0.265)</t>
  </si>
  <si>
    <t>(0.259, 0.337)</t>
  </si>
  <si>
    <t>(0.455, 0.609)</t>
  </si>
  <si>
    <t>(0.358, 0.442)</t>
  </si>
  <si>
    <t>(0.319, 0.409)</t>
  </si>
  <si>
    <t>(0.358, 0.44)</t>
  </si>
  <si>
    <t>(0.478, 0.622)</t>
  </si>
  <si>
    <t>(0.381, 0.466)</t>
  </si>
  <si>
    <t>(0.351, 0.441)</t>
  </si>
  <si>
    <t>(0.38, 0.466)</t>
  </si>
  <si>
    <t>(0.364, 0.563)</t>
  </si>
  <si>
    <t>(0.309, 0.391)</t>
  </si>
  <si>
    <t>(0.24, 0.324)</t>
  </si>
  <si>
    <t>(0.309, 0.39)</t>
  </si>
  <si>
    <t>(0.482, 0.608)</t>
  </si>
  <si>
    <t>(0.406, 0.493)</t>
  </si>
  <si>
    <t>(0.378, 0.468)</t>
  </si>
  <si>
    <t>(0.408, 0.493)</t>
  </si>
  <si>
    <t>(0.527, 0.642)</t>
  </si>
  <si>
    <t>(0.423, 0.507)</t>
  </si>
  <si>
    <t>(0.401, 0.492)</t>
  </si>
  <si>
    <t>(0.421, 0.506)</t>
  </si>
  <si>
    <t>(0.528, 0.647)</t>
  </si>
  <si>
    <t>(0.419, 0.502)</t>
  </si>
  <si>
    <t>(0.395, 0.486)</t>
  </si>
  <si>
    <t>(0.419, 0.504)</t>
  </si>
  <si>
    <t>(0.568, 0.677)</t>
  </si>
  <si>
    <t>(0.468, 0.554)</t>
  </si>
  <si>
    <t>(0.442, 0.533)</t>
  </si>
  <si>
    <t>(0.466, 0.551)</t>
  </si>
  <si>
    <t>(0.527, 0.629)</t>
  </si>
  <si>
    <t>(0.478, 0.562)</t>
  </si>
  <si>
    <t>(0.464, 0.552)</t>
  </si>
  <si>
    <t>(0.476, 0.562)</t>
  </si>
  <si>
    <t>(0.494, 0.602)</t>
  </si>
  <si>
    <t>(0.348, 0.439)</t>
  </si>
  <si>
    <t>(0.376, 0.461)</t>
  </si>
  <si>
    <t>(0.44, 0.597)</t>
  </si>
  <si>
    <t>(0.354, 0.438)</t>
  </si>
  <si>
    <t>(0.316, 0.405)</t>
  </si>
  <si>
    <t>(0.356, 0.436)</t>
  </si>
  <si>
    <t>(0.517, 0.669)</t>
  </si>
  <si>
    <t>(0.376, 0.467)</t>
  </si>
  <si>
    <t>(0.418, 0.5)</t>
  </si>
  <si>
    <t>(0.542, 0.647)</t>
  </si>
  <si>
    <t>(0.412, 0.496)</t>
  </si>
  <si>
    <t>(0.392, 0.483)</t>
  </si>
  <si>
    <t>precision CI</t>
  </si>
  <si>
    <t>recall CI</t>
  </si>
  <si>
    <t>f1-score CI</t>
  </si>
  <si>
    <t>accuracy</t>
  </si>
  <si>
    <t>accuracy CI</t>
  </si>
  <si>
    <t>with kw</t>
  </si>
  <si>
    <t xml:space="preserve">summary 0.2test_gpt-3.5 </t>
  </si>
  <si>
    <t>(0.341, 0.583)</t>
  </si>
  <si>
    <t>(0.218, 0.302)</t>
  </si>
  <si>
    <t>(0.168, 0.257)</t>
  </si>
  <si>
    <t>(0.215, 0.302)</t>
  </si>
  <si>
    <t>(0.312, 0.783)</t>
  </si>
  <si>
    <t>(0.188, 0.267)</t>
  </si>
  <si>
    <t>(0.133, 0.215)</t>
  </si>
  <si>
    <t>(0.183, 0.267)</t>
  </si>
  <si>
    <t>(0.504, 0.657)</t>
  </si>
  <si>
    <t>(0.324, 0.416)</t>
  </si>
  <si>
    <t>(0.308, 0.409)</t>
  </si>
  <si>
    <t>(0.511, 0.658)</t>
  </si>
  <si>
    <t>(0.329, 0.426)</t>
  </si>
  <si>
    <t>(0.321, 0.424)</t>
  </si>
  <si>
    <t>(0.329, 0.423)</t>
  </si>
  <si>
    <t>(0.565, 0.712)</t>
  </si>
  <si>
    <t>(0.329, 0.421)</t>
  </si>
  <si>
    <t>(0.308, 0.41)</t>
  </si>
  <si>
    <t>(0.327, 0.423)</t>
  </si>
  <si>
    <t>(0.526, 0.67)</t>
  </si>
  <si>
    <t>(0.342, 0.436)</t>
  </si>
  <si>
    <t>(0.33, 0.433)</t>
  </si>
  <si>
    <t>(0.339, 0.433)</t>
  </si>
  <si>
    <t>(0.466, 0.617)</t>
  </si>
  <si>
    <t>(0.307, 0.401)</t>
  </si>
  <si>
    <t>(0.297, 0.399)</t>
  </si>
  <si>
    <t>(0.309, 0.401)</t>
  </si>
  <si>
    <t>(0.456, 0.608)</t>
  </si>
  <si>
    <t>(0.317, 0.412)</t>
  </si>
  <si>
    <t>(0.307, 0.408)</t>
  </si>
  <si>
    <t>(0.317, 0.411)</t>
  </si>
  <si>
    <t>(0.522, 0.662)</t>
  </si>
  <si>
    <t>(0.371, 0.468)</t>
  </si>
  <si>
    <t>(0.359, 0.463)</t>
  </si>
  <si>
    <t>(0.483, 0.61)</t>
  </si>
  <si>
    <t>(0.436, 0.535)</t>
  </si>
  <si>
    <t>(0.424, 0.527)</t>
  </si>
  <si>
    <t>(0.438, 0.535)</t>
  </si>
  <si>
    <t>(0.432, 0.71)</t>
  </si>
  <si>
    <t>(0.196, 0.28)</t>
  </si>
  <si>
    <t>(0.149, 0.236)</t>
  </si>
  <si>
    <t>(0.196, 0.277)</t>
  </si>
  <si>
    <t>(0.446, 0.633)</t>
  </si>
  <si>
    <t>(0.285, 0.376)</t>
  </si>
  <si>
    <t>(0.26, 0.36)</t>
  </si>
  <si>
    <t>(0.458, 0.641)</t>
  </si>
  <si>
    <t>(0.3, 0.391)</t>
  </si>
  <si>
    <t>(0.275, 0.376)</t>
  </si>
  <si>
    <t>(0.297, 0.391)</t>
  </si>
  <si>
    <t>(0.366, 0.565)</t>
  </si>
  <si>
    <t>(0.243, 0.332)</t>
  </si>
  <si>
    <t>(0.205, 0.301)</t>
  </si>
  <si>
    <t>(0.245, 0.332)</t>
  </si>
  <si>
    <t>(0.538, 0.682)</t>
  </si>
  <si>
    <t>(0.339, 0.436)</t>
  </si>
  <si>
    <t>(0.329, 0.433)</t>
  </si>
  <si>
    <t>(0.344, 0.438)</t>
  </si>
  <si>
    <t>(0.486, 0.634)</t>
  </si>
  <si>
    <t>(0.314, 0.418)</t>
  </si>
  <si>
    <t>(0.5, 0.655)</t>
  </si>
  <si>
    <t>(0.322, 0.416)</t>
  </si>
  <si>
    <t>(0.307, 0.41)</t>
  </si>
  <si>
    <t>(0.319, 0.413)</t>
  </si>
  <si>
    <t>(0.522, 0.663)</t>
  </si>
  <si>
    <t>(0.363, 0.468)</t>
  </si>
  <si>
    <t>(0.371, 0.465)</t>
  </si>
  <si>
    <t>(0.457, 0.595)</t>
  </si>
  <si>
    <t>(0.384, 0.48)</t>
  </si>
  <si>
    <t>(0.374, 0.476)</t>
  </si>
  <si>
    <t>(0.384, 0.478)</t>
  </si>
  <si>
    <t>(0.52, 0.654)</t>
  </si>
  <si>
    <t>(0.306, 0.408)</t>
  </si>
  <si>
    <t>(0.421, 0.616)</t>
  </si>
  <si>
    <t>(0.267, 0.359)</t>
  </si>
  <si>
    <t>(0.243, 0.341)</t>
  </si>
  <si>
    <t>(0.27, 0.359)</t>
  </si>
  <si>
    <t>(0.412, 0.619)</t>
  </si>
  <si>
    <t>(0.322, 0.413)</t>
  </si>
  <si>
    <t>(0.278, 0.379)</t>
  </si>
  <si>
    <t>(0.317, 0.413)</t>
  </si>
  <si>
    <t>(0.472, 0.612)</t>
  </si>
  <si>
    <t>(0.354, 0.45)</t>
  </si>
  <si>
    <t>(0.342, 0.446)</t>
  </si>
  <si>
    <t>(0.356, 0.45)</t>
  </si>
  <si>
    <t>(0.355, 0.526)</t>
  </si>
  <si>
    <t>(0.272, 0.352)</t>
  </si>
  <si>
    <t>(0.217, 0.3)</t>
  </si>
  <si>
    <t>(0.273, 0.35)</t>
  </si>
  <si>
    <t>(0.525, 0.622)</t>
  </si>
  <si>
    <t>(0.464, 0.549)</t>
  </si>
  <si>
    <t>(0.457, 0.546)</t>
  </si>
  <si>
    <t>P1_HIERARCHICAL</t>
  </si>
  <si>
    <t>P2_HIERARCHICAL</t>
  </si>
  <si>
    <t>(0.365, 0.535)</t>
  </si>
  <si>
    <t>(0.273, 0.352)</t>
  </si>
  <si>
    <t>(0.224, 0.308)</t>
  </si>
  <si>
    <t>(0.275, 0.354)</t>
  </si>
  <si>
    <t>(0.53, 0.629)</t>
  </si>
  <si>
    <t>(0.461, 0.545)</t>
  </si>
  <si>
    <t>(0.454, 0.543)</t>
  </si>
  <si>
    <t>(0.463, 0.547)</t>
  </si>
  <si>
    <t>(0.417, 0.586)</t>
  </si>
  <si>
    <t>(0.307, 0.388)</t>
  </si>
  <si>
    <t>(0.252, 0.338)</t>
  </si>
  <si>
    <t>(0.561, 0.655)</t>
  </si>
  <si>
    <t>(0.507, 0.592)</t>
  </si>
  <si>
    <t>(0.495, 0.583)</t>
  </si>
  <si>
    <t>(0.699, 0.772)</t>
  </si>
  <si>
    <t>(0.603, 0.684)</t>
  </si>
  <si>
    <t>(0.603, 0.686)</t>
  </si>
  <si>
    <t>gpt-4, P3_P2_HIERARCHICAL</t>
  </si>
  <si>
    <t>(0.888, 0.94)</t>
  </si>
  <si>
    <t>(0.897, 0.942)</t>
  </si>
  <si>
    <t>(0.884, 0.938)</t>
  </si>
  <si>
    <t>(0.883, 0.935)</t>
  </si>
  <si>
    <t>(0.89, 0.936)</t>
  </si>
  <si>
    <t>(0.875, 0.932)</t>
  </si>
  <si>
    <t>(0.927, 0.964)</t>
  </si>
  <si>
    <t>(0.923, 0.963)</t>
  </si>
  <si>
    <t>(0.925, 0.963)</t>
  </si>
  <si>
    <t>(0.923, 0.963</t>
  </si>
  <si>
    <t>(0.968, 0.988)</t>
  </si>
  <si>
    <t>(0.961, 0.987)</t>
  </si>
  <si>
    <t>(0.962, 0.987)</t>
  </si>
  <si>
    <t>P3, gpt-4</t>
  </si>
  <si>
    <t>0.23, 0.23</t>
  </si>
  <si>
    <t>(0.308, 0.409)0.308</t>
  </si>
  <si>
    <t>(0.321, 0.424)0.321</t>
  </si>
  <si>
    <t>(0.308, 0.41)0.308</t>
  </si>
  <si>
    <t>(0.33, 0.433)0.33</t>
  </si>
  <si>
    <t>(0.297, 0.399)0.297</t>
  </si>
  <si>
    <t>(0.307, 0.408)0.307</t>
  </si>
  <si>
    <t>(0.359, 0.463)0.359</t>
  </si>
  <si>
    <t>(0.424, 0.527)0.424</t>
  </si>
  <si>
    <t>(0.149, 0.236)0.149</t>
  </si>
  <si>
    <t>Delta under CI</t>
  </si>
  <si>
    <t>Delta upper CI</t>
  </si>
  <si>
    <t>Sum of Deltas</t>
  </si>
  <si>
    <t>CI enriched</t>
  </si>
  <si>
    <t>CI unenriched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</si>
</sst>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Aptos Narrow (Body)"/>
    </font>
    <font>
      <sz val="8"/>
      <name val="Aptos Narrow"/>
      <family val="2"/>
      <scheme val="minor"/>
    </font>
    <font>
      <sz val="12"/>
      <color rgb="FFFF0000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" fillId="8" borderId="0" xfId="0" applyFont="1" applyFill="1"/>
    <xf numFmtId="0" fontId="0" fillId="9" borderId="0" xfId="0" applyFill="1"/>
    <xf numFmtId="0" fontId="0" fillId="3" borderId="3" xfId="0" applyFill="1" applyBorder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/>
    <xf numFmtId="0" fontId="9" fillId="0" borderId="0" xfId="0" applyFont="1"/>
    <xf numFmtId="0" fontId="8" fillId="0" borderId="0" xfId="0" applyFont="1"/>
    <xf numFmtId="0" fontId="0" fillId="3" borderId="0" xfId="0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8"/>
      <color rgb="FFFF9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7E8F-075F-B54C-ACF4-C049684AF8E3}">
  <dimension ref="B1:BA62"/>
  <sheetViews>
    <sheetView topLeftCell="A26" zoomScale="75" zoomScaleNormal="56" workbookViewId="0">
      <selection activeCell="C60" sqref="C60"/>
    </sheetView>
  </sheetViews>
  <sheetFormatPr baseColWidth="10" defaultRowHeight="16" x14ac:dyDescent="0.2"/>
  <cols>
    <col min="3" max="3" width="68.6640625" customWidth="1"/>
    <col min="4" max="4" width="2.83203125" customWidth="1"/>
    <col min="8" max="8" width="1.83203125" customWidth="1"/>
    <col min="10" max="10" width="2.5" customWidth="1"/>
    <col min="14" max="14" width="2.6640625" customWidth="1"/>
    <col min="16" max="16" width="3.1640625" customWidth="1"/>
    <col min="18" max="18" width="11.5" customWidth="1"/>
    <col min="20" max="20" width="2.6640625" customWidth="1"/>
    <col min="22" max="22" width="2" customWidth="1"/>
    <col min="24" max="24" width="13" customWidth="1"/>
    <col min="26" max="26" width="2" customWidth="1"/>
    <col min="28" max="28" width="2.6640625" customWidth="1"/>
    <col min="32" max="32" width="2" customWidth="1"/>
    <col min="33" max="33" width="10" customWidth="1"/>
    <col min="34" max="34" width="2.33203125" customWidth="1"/>
    <col min="38" max="38" width="2" customWidth="1"/>
    <col min="42" max="42" width="2.33203125" customWidth="1"/>
    <col min="43" max="43" width="12.33203125" customWidth="1"/>
    <col min="44" max="44" width="2.6640625" customWidth="1"/>
    <col min="48" max="48" width="2.6640625" customWidth="1"/>
    <col min="50" max="50" width="2.33203125" customWidth="1"/>
  </cols>
  <sheetData>
    <row r="1" spans="2:53" x14ac:dyDescent="0.2">
      <c r="F1" t="s">
        <v>73</v>
      </c>
      <c r="L1" t="s">
        <v>74</v>
      </c>
      <c r="R1" t="s">
        <v>76</v>
      </c>
      <c r="X1" t="s">
        <v>75</v>
      </c>
      <c r="AG1" s="27"/>
      <c r="AH1" s="27"/>
      <c r="AI1" s="27"/>
      <c r="AJ1" s="27"/>
      <c r="AK1" s="27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2:53" x14ac:dyDescent="0.2">
      <c r="E2" s="1" t="s">
        <v>60</v>
      </c>
      <c r="F2" s="1"/>
      <c r="G2" s="1"/>
      <c r="K2" s="1" t="s">
        <v>91</v>
      </c>
      <c r="L2" s="1"/>
      <c r="M2" s="1"/>
      <c r="Q2" s="20" t="s">
        <v>77</v>
      </c>
      <c r="R2" s="20"/>
      <c r="S2" s="20"/>
      <c r="T2" s="14"/>
      <c r="U2" s="5"/>
      <c r="W2" s="20" t="s">
        <v>68</v>
      </c>
      <c r="X2" s="20"/>
      <c r="Y2" s="20"/>
      <c r="Z2" s="14"/>
      <c r="AC2" s="20" t="s">
        <v>58</v>
      </c>
      <c r="AD2" s="20"/>
      <c r="AE2" s="20"/>
      <c r="AF2" s="5"/>
      <c r="AG2" s="32"/>
      <c r="AH2" s="24"/>
      <c r="AI2" s="27"/>
      <c r="AJ2" s="27"/>
      <c r="AK2" s="27"/>
      <c r="AL2" s="24"/>
      <c r="AM2" s="23"/>
      <c r="AN2" s="23"/>
      <c r="AO2" s="23"/>
      <c r="AP2" s="24"/>
      <c r="AQ2" s="24"/>
      <c r="AR2" s="24"/>
      <c r="AS2" s="23"/>
      <c r="AT2" s="23"/>
      <c r="AU2" s="23"/>
      <c r="AV2" s="24"/>
      <c r="AW2" s="24"/>
      <c r="AX2" s="24"/>
      <c r="AY2" s="25"/>
      <c r="AZ2" s="25"/>
      <c r="BA2" s="25"/>
    </row>
    <row r="3" spans="2:53" x14ac:dyDescent="0.2">
      <c r="B3" s="6" t="s">
        <v>1</v>
      </c>
      <c r="C3" s="9" t="s">
        <v>0</v>
      </c>
      <c r="E3" s="1" t="s">
        <v>2</v>
      </c>
      <c r="F3" s="1" t="s">
        <v>3</v>
      </c>
      <c r="G3" s="1" t="s">
        <v>4</v>
      </c>
      <c r="I3" s="6" t="s">
        <v>1</v>
      </c>
      <c r="K3" s="1" t="s">
        <v>2</v>
      </c>
      <c r="L3" s="1" t="s">
        <v>3</v>
      </c>
      <c r="M3" s="1" t="s">
        <v>4</v>
      </c>
      <c r="O3" s="6" t="s">
        <v>1</v>
      </c>
      <c r="Q3" s="1" t="s">
        <v>2</v>
      </c>
      <c r="R3" s="1" t="s">
        <v>3</v>
      </c>
      <c r="S3" s="1" t="s">
        <v>4</v>
      </c>
      <c r="T3" s="1"/>
      <c r="U3" s="6" t="s">
        <v>1</v>
      </c>
      <c r="W3" s="1" t="s">
        <v>2</v>
      </c>
      <c r="X3" s="1" t="s">
        <v>3</v>
      </c>
      <c r="Y3" s="1" t="s">
        <v>4</v>
      </c>
      <c r="AA3" s="6" t="s">
        <v>1</v>
      </c>
      <c r="AC3" s="1" t="s">
        <v>2</v>
      </c>
      <c r="AD3" s="1" t="s">
        <v>3</v>
      </c>
      <c r="AE3" s="1" t="s">
        <v>4</v>
      </c>
      <c r="AF3" s="1"/>
      <c r="AG3" s="28"/>
      <c r="AH3" s="24"/>
      <c r="AI3" s="23"/>
      <c r="AJ3" s="23"/>
      <c r="AK3" s="23"/>
      <c r="AL3" s="24"/>
      <c r="AM3" s="23"/>
      <c r="AN3" s="23"/>
      <c r="AO3" s="23"/>
      <c r="AP3" s="24"/>
      <c r="AQ3" s="23"/>
      <c r="AR3" s="24"/>
      <c r="AS3" s="23"/>
      <c r="AT3" s="23"/>
      <c r="AU3" s="23"/>
      <c r="AV3" s="24"/>
      <c r="AW3" s="23"/>
      <c r="AX3" s="24"/>
      <c r="AY3" s="23"/>
      <c r="AZ3" s="23"/>
      <c r="BA3" s="23"/>
    </row>
    <row r="4" spans="2:53" x14ac:dyDescent="0.2">
      <c r="B4" s="7" t="s">
        <v>5</v>
      </c>
      <c r="C4" s="10" t="s">
        <v>47</v>
      </c>
      <c r="E4">
        <v>0.44429099999999999</v>
      </c>
      <c r="F4">
        <v>0.33146100000000001</v>
      </c>
      <c r="G4">
        <v>0.26123200000000002</v>
      </c>
      <c r="I4" s="7" t="s">
        <v>5</v>
      </c>
      <c r="K4">
        <v>0.46124900000000002</v>
      </c>
      <c r="L4">
        <v>0.34082400000000002</v>
      </c>
      <c r="M4" s="11">
        <v>0.271316</v>
      </c>
      <c r="O4" s="7" t="s">
        <v>5</v>
      </c>
      <c r="Q4">
        <v>0.469634</v>
      </c>
      <c r="R4">
        <v>0.25742599999999999</v>
      </c>
      <c r="S4">
        <v>0.20993300000000001</v>
      </c>
      <c r="U4" s="7" t="s">
        <v>5</v>
      </c>
      <c r="V4" s="13"/>
      <c r="W4">
        <v>0.54401100000000002</v>
      </c>
      <c r="X4">
        <v>0.47191</v>
      </c>
      <c r="Y4">
        <v>0.42808000000000002</v>
      </c>
      <c r="AA4" s="7" t="s">
        <v>5</v>
      </c>
      <c r="AC4">
        <v>0.58704400000000001</v>
      </c>
      <c r="AD4">
        <v>0.41336600000000001</v>
      </c>
      <c r="AE4">
        <v>0.39852399999999999</v>
      </c>
      <c r="AF4" s="2"/>
      <c r="AG4" s="28"/>
      <c r="AH4" s="24"/>
      <c r="AI4" s="28"/>
      <c r="AJ4" s="28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2:53" x14ac:dyDescent="0.2">
      <c r="B5" s="7" t="s">
        <v>6</v>
      </c>
      <c r="C5" s="10" t="s">
        <v>48</v>
      </c>
      <c r="E5">
        <v>0.440581</v>
      </c>
      <c r="F5">
        <v>0.279026</v>
      </c>
      <c r="G5" s="11">
        <v>0.20269999999999999</v>
      </c>
      <c r="I5" s="7" t="s">
        <v>6</v>
      </c>
      <c r="K5">
        <v>0.42036200000000001</v>
      </c>
      <c r="L5">
        <v>0.271536</v>
      </c>
      <c r="M5">
        <v>0.19222700000000001</v>
      </c>
      <c r="O5" s="7" t="s">
        <v>6</v>
      </c>
      <c r="Q5">
        <v>0.65412899999999996</v>
      </c>
      <c r="R5">
        <v>0.225248</v>
      </c>
      <c r="S5">
        <v>0.170764</v>
      </c>
      <c r="U5" s="7" t="s">
        <v>6</v>
      </c>
      <c r="AA5" s="7" t="s">
        <v>6</v>
      </c>
      <c r="AF5" s="2"/>
      <c r="AG5" s="28"/>
      <c r="AH5" s="24"/>
      <c r="AI5" s="28"/>
      <c r="AJ5" s="28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2:53" x14ac:dyDescent="0.2">
      <c r="B6" s="8" t="s">
        <v>19</v>
      </c>
      <c r="C6" s="10" t="s">
        <v>50</v>
      </c>
      <c r="D6" t="s">
        <v>59</v>
      </c>
      <c r="E6" s="16"/>
      <c r="F6" s="16"/>
      <c r="G6" s="16"/>
      <c r="I6" s="8" t="s">
        <v>19</v>
      </c>
      <c r="K6" s="16"/>
      <c r="L6" s="16"/>
      <c r="M6" s="16"/>
      <c r="O6" s="8" t="s">
        <v>19</v>
      </c>
      <c r="Q6" s="16"/>
      <c r="R6" s="16"/>
      <c r="S6" s="16"/>
      <c r="T6" s="2"/>
      <c r="U6" s="8" t="s">
        <v>19</v>
      </c>
      <c r="AA6" s="8" t="s">
        <v>19</v>
      </c>
      <c r="AG6" s="33"/>
      <c r="AH6" s="24"/>
      <c r="AI6" s="24"/>
      <c r="AJ6" s="24"/>
      <c r="AK6" s="26"/>
      <c r="AL6" s="24"/>
      <c r="AM6" s="24"/>
      <c r="AN6" s="24"/>
      <c r="AO6" s="24"/>
      <c r="AP6" s="24"/>
      <c r="AQ6" s="26"/>
      <c r="AR6" s="24"/>
      <c r="AS6" s="24"/>
      <c r="AT6" s="24"/>
      <c r="AU6" s="24"/>
      <c r="AV6" s="24"/>
      <c r="AW6" s="26"/>
      <c r="AX6" s="24"/>
      <c r="AY6" s="24"/>
      <c r="AZ6" s="24"/>
      <c r="BA6" s="24"/>
    </row>
    <row r="7" spans="2:53" x14ac:dyDescent="0.2">
      <c r="B7" s="8" t="s">
        <v>7</v>
      </c>
      <c r="C7" s="10" t="s">
        <v>49</v>
      </c>
      <c r="D7" t="s">
        <v>59</v>
      </c>
      <c r="E7" s="16"/>
      <c r="F7" s="16"/>
      <c r="G7" s="16"/>
      <c r="I7" s="8" t="s">
        <v>7</v>
      </c>
      <c r="K7" s="16"/>
      <c r="L7" s="16"/>
      <c r="M7" s="16"/>
      <c r="O7" s="8" t="s">
        <v>7</v>
      </c>
      <c r="Q7" s="16"/>
      <c r="R7" s="16"/>
      <c r="S7" s="16"/>
      <c r="U7" s="8" t="s">
        <v>7</v>
      </c>
      <c r="AA7" s="8" t="s">
        <v>7</v>
      </c>
      <c r="AG7" s="33"/>
      <c r="AH7" s="24"/>
      <c r="AI7" s="24"/>
      <c r="AJ7" s="24"/>
      <c r="AK7" s="26"/>
      <c r="AL7" s="24"/>
      <c r="AM7" s="24"/>
      <c r="AN7" s="24"/>
      <c r="AO7" s="24"/>
      <c r="AP7" s="24"/>
      <c r="AQ7" s="26"/>
      <c r="AR7" s="24"/>
      <c r="AS7" s="24"/>
      <c r="AT7" s="24"/>
      <c r="AU7" s="24"/>
      <c r="AV7" s="24"/>
      <c r="AW7" s="26"/>
      <c r="AX7" s="24"/>
      <c r="AY7" s="24"/>
      <c r="AZ7" s="24"/>
      <c r="BA7" s="24"/>
    </row>
    <row r="8" spans="2:53" x14ac:dyDescent="0.2">
      <c r="B8" s="7" t="s">
        <v>8</v>
      </c>
      <c r="C8" s="10" t="s">
        <v>62</v>
      </c>
      <c r="D8" t="s">
        <v>59</v>
      </c>
      <c r="E8">
        <v>0.57214100000000001</v>
      </c>
      <c r="F8">
        <v>0.45318399999999998</v>
      </c>
      <c r="G8" s="11">
        <v>0.43035400000000001</v>
      </c>
      <c r="I8" s="7" t="s">
        <v>8</v>
      </c>
      <c r="K8">
        <v>0.55821900000000002</v>
      </c>
      <c r="L8">
        <v>0.44194800000000001</v>
      </c>
      <c r="M8">
        <v>0.411248</v>
      </c>
      <c r="O8" s="7" t="s">
        <v>8</v>
      </c>
      <c r="Q8">
        <v>0.59009999999999996</v>
      </c>
      <c r="R8">
        <v>0.36881199999999997</v>
      </c>
      <c r="S8">
        <v>0.35915000000000002</v>
      </c>
      <c r="T8" s="2"/>
      <c r="U8" s="7" t="s">
        <v>8</v>
      </c>
      <c r="AA8" s="7" t="s">
        <v>8</v>
      </c>
      <c r="AF8" s="2"/>
      <c r="AG8" s="28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</row>
    <row r="9" spans="2:53" x14ac:dyDescent="0.2">
      <c r="B9" s="7" t="s">
        <v>9</v>
      </c>
      <c r="C9" s="10" t="s">
        <v>41</v>
      </c>
      <c r="D9" t="s">
        <v>59</v>
      </c>
      <c r="E9">
        <v>0.54481500000000005</v>
      </c>
      <c r="F9">
        <v>0.45131100000000002</v>
      </c>
      <c r="G9" s="11">
        <v>0.42663400000000001</v>
      </c>
      <c r="I9" s="7" t="s">
        <v>9</v>
      </c>
      <c r="K9">
        <v>0.53802099999999997</v>
      </c>
      <c r="L9">
        <v>0.44756600000000002</v>
      </c>
      <c r="M9">
        <v>0.41922799999999999</v>
      </c>
      <c r="O9" s="7" t="s">
        <v>9</v>
      </c>
      <c r="Q9">
        <v>0.59520099999999998</v>
      </c>
      <c r="R9">
        <v>0.37623800000000002</v>
      </c>
      <c r="S9">
        <v>0.372693</v>
      </c>
      <c r="T9" s="2"/>
      <c r="U9" s="7" t="s">
        <v>9</v>
      </c>
      <c r="AA9" s="7" t="s">
        <v>9</v>
      </c>
      <c r="AF9" s="2"/>
      <c r="AG9" s="28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</row>
    <row r="10" spans="2:53" x14ac:dyDescent="0.2">
      <c r="B10" s="7" t="s">
        <v>10</v>
      </c>
      <c r="C10" s="10" t="s">
        <v>41</v>
      </c>
      <c r="D10" t="s">
        <v>59</v>
      </c>
      <c r="E10" s="3">
        <v>0.55388499999999996</v>
      </c>
      <c r="F10" s="3">
        <v>0.43445699999999998</v>
      </c>
      <c r="G10" s="3">
        <v>0.399752</v>
      </c>
      <c r="I10" s="7" t="s">
        <v>10</v>
      </c>
      <c r="K10">
        <v>0.54417499999999996</v>
      </c>
      <c r="L10">
        <v>0.41572999999999999</v>
      </c>
      <c r="M10">
        <v>0.384882</v>
      </c>
      <c r="O10" s="7" t="s">
        <v>10</v>
      </c>
      <c r="Q10">
        <v>0.65119400000000005</v>
      </c>
      <c r="R10">
        <v>0.37376199999999998</v>
      </c>
      <c r="S10">
        <v>0.35938599999999998</v>
      </c>
      <c r="U10" s="7" t="s">
        <v>10</v>
      </c>
      <c r="AA10" s="7" t="s">
        <v>10</v>
      </c>
      <c r="AF10" s="2"/>
      <c r="AG10" s="28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</row>
    <row r="11" spans="2:53" x14ac:dyDescent="0.2">
      <c r="B11" s="7" t="s">
        <v>20</v>
      </c>
      <c r="C11" s="10" t="s">
        <v>42</v>
      </c>
      <c r="D11" t="s">
        <v>59</v>
      </c>
      <c r="E11">
        <v>0.55785499999999999</v>
      </c>
      <c r="F11">
        <v>0.44756600000000002</v>
      </c>
      <c r="G11">
        <v>0.42685800000000002</v>
      </c>
      <c r="I11" s="7" t="s">
        <v>20</v>
      </c>
      <c r="K11">
        <v>0.58662300000000001</v>
      </c>
      <c r="L11">
        <v>0.45880100000000001</v>
      </c>
      <c r="M11" s="11">
        <v>0.44216800000000001</v>
      </c>
      <c r="O11" s="7" t="s">
        <v>20</v>
      </c>
      <c r="Q11">
        <v>0.60360100000000005</v>
      </c>
      <c r="R11">
        <v>0.38613900000000001</v>
      </c>
      <c r="S11">
        <v>0.38092100000000001</v>
      </c>
      <c r="T11" s="2"/>
      <c r="U11" s="7" t="s">
        <v>20</v>
      </c>
      <c r="AA11" s="7" t="s">
        <v>20</v>
      </c>
      <c r="AG11" s="28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</row>
    <row r="12" spans="2:53" x14ac:dyDescent="0.2">
      <c r="B12" s="8" t="s">
        <v>11</v>
      </c>
      <c r="C12" s="10" t="s">
        <v>40</v>
      </c>
      <c r="D12" t="s">
        <v>59</v>
      </c>
      <c r="E12" s="16"/>
      <c r="F12" s="16"/>
      <c r="G12" s="16"/>
      <c r="I12" s="8" t="s">
        <v>11</v>
      </c>
      <c r="K12" s="16"/>
      <c r="L12" s="16"/>
      <c r="M12" s="16"/>
      <c r="O12" s="8" t="s">
        <v>11</v>
      </c>
      <c r="Q12" s="16"/>
      <c r="R12" s="16"/>
      <c r="S12" s="16"/>
      <c r="U12" s="8" t="s">
        <v>11</v>
      </c>
      <c r="AA12" s="8" t="s">
        <v>11</v>
      </c>
      <c r="AG12" s="33"/>
      <c r="AH12" s="24"/>
      <c r="AI12" s="24"/>
      <c r="AJ12" s="24"/>
      <c r="AK12" s="26"/>
      <c r="AL12" s="24"/>
      <c r="AM12" s="24"/>
      <c r="AN12" s="24"/>
      <c r="AO12" s="24"/>
      <c r="AP12" s="24"/>
      <c r="AQ12" s="26"/>
      <c r="AR12" s="24"/>
      <c r="AS12" s="24"/>
      <c r="AT12" s="24"/>
      <c r="AU12" s="24"/>
      <c r="AV12" s="24"/>
      <c r="AW12" s="26"/>
      <c r="AX12" s="24"/>
      <c r="AY12" s="24"/>
      <c r="AZ12" s="24"/>
      <c r="BA12" s="24"/>
    </row>
    <row r="13" spans="2:53" x14ac:dyDescent="0.2">
      <c r="B13" s="7" t="s">
        <v>12</v>
      </c>
      <c r="C13" s="10" t="s">
        <v>43</v>
      </c>
      <c r="D13" t="s">
        <v>59</v>
      </c>
      <c r="E13">
        <v>0.55179900000000004</v>
      </c>
      <c r="F13">
        <v>0.43445699999999998</v>
      </c>
      <c r="G13" s="11">
        <v>0.41641499999999998</v>
      </c>
      <c r="I13" s="7" t="s">
        <v>12</v>
      </c>
      <c r="K13">
        <v>0.56189900000000004</v>
      </c>
      <c r="L13">
        <v>0.43258400000000002</v>
      </c>
      <c r="M13">
        <v>0.40919699999999998</v>
      </c>
      <c r="O13" s="7" t="s">
        <v>12</v>
      </c>
      <c r="Q13">
        <v>0.54545100000000002</v>
      </c>
      <c r="R13">
        <v>0.35396</v>
      </c>
      <c r="S13">
        <v>0.34864600000000001</v>
      </c>
      <c r="T13" s="2"/>
      <c r="U13" s="7" t="s">
        <v>12</v>
      </c>
      <c r="V13" s="13"/>
      <c r="W13">
        <v>0.62507699999999999</v>
      </c>
      <c r="X13">
        <v>0.55618000000000001</v>
      </c>
      <c r="Y13">
        <v>0.53358399999999995</v>
      </c>
      <c r="AA13" s="7" t="s">
        <v>12</v>
      </c>
      <c r="AC13">
        <v>0.69281700000000002</v>
      </c>
      <c r="AD13">
        <v>0.53712899999999997</v>
      </c>
      <c r="AE13">
        <v>0.556975</v>
      </c>
      <c r="AF13" s="2"/>
      <c r="AG13" s="28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</row>
    <row r="14" spans="2:53" x14ac:dyDescent="0.2">
      <c r="B14" s="7" t="s">
        <v>13</v>
      </c>
      <c r="C14" s="10" t="s">
        <v>44</v>
      </c>
      <c r="D14" t="s">
        <v>59</v>
      </c>
      <c r="E14">
        <v>0.49582300000000001</v>
      </c>
      <c r="F14">
        <v>0.413858</v>
      </c>
      <c r="G14">
        <v>0.39160699999999998</v>
      </c>
      <c r="I14" s="7" t="s">
        <v>13</v>
      </c>
      <c r="K14">
        <v>0.54681400000000002</v>
      </c>
      <c r="L14">
        <v>0.43071199999999998</v>
      </c>
      <c r="M14" s="11">
        <v>0.41199799999999998</v>
      </c>
      <c r="O14" s="7" t="s">
        <v>13</v>
      </c>
      <c r="Q14">
        <v>0.54384200000000005</v>
      </c>
      <c r="R14">
        <v>0.36386099999999999</v>
      </c>
      <c r="S14">
        <v>0.35640300000000003</v>
      </c>
      <c r="U14" s="7" t="s">
        <v>13</v>
      </c>
      <c r="AA14" s="7" t="s">
        <v>13</v>
      </c>
      <c r="AG14" s="28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</row>
    <row r="15" spans="2:53" x14ac:dyDescent="0.2">
      <c r="B15" s="7" t="s">
        <v>14</v>
      </c>
      <c r="C15" s="10" t="s">
        <v>35</v>
      </c>
      <c r="E15">
        <v>0.60822500000000002</v>
      </c>
      <c r="F15">
        <v>0.51123600000000002</v>
      </c>
      <c r="G15" s="11">
        <v>0.498251</v>
      </c>
      <c r="I15" s="7" t="s">
        <v>14</v>
      </c>
      <c r="K15">
        <v>0.62534100000000004</v>
      </c>
      <c r="L15">
        <v>0.50749100000000003</v>
      </c>
      <c r="M15">
        <v>0.48840299999999998</v>
      </c>
      <c r="O15" s="7" t="s">
        <v>14</v>
      </c>
      <c r="Q15">
        <v>0.60311099999999995</v>
      </c>
      <c r="R15">
        <v>0.41831699999999999</v>
      </c>
      <c r="S15">
        <v>0.41251700000000002</v>
      </c>
      <c r="U15" s="7" t="s">
        <v>14</v>
      </c>
      <c r="V15" s="12"/>
      <c r="W15">
        <v>0.68644300000000003</v>
      </c>
      <c r="X15">
        <v>0.59175999999999995</v>
      </c>
      <c r="Y15">
        <v>0.58773699999999995</v>
      </c>
      <c r="AA15" s="7" t="s">
        <v>14</v>
      </c>
      <c r="AC15">
        <v>0.691137</v>
      </c>
      <c r="AD15">
        <v>0.53217800000000004</v>
      </c>
      <c r="AE15">
        <v>0.55549099999999996</v>
      </c>
      <c r="AG15" s="28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</row>
    <row r="16" spans="2:53" x14ac:dyDescent="0.2">
      <c r="B16" s="7" t="s">
        <v>15</v>
      </c>
      <c r="C16" s="10" t="s">
        <v>36</v>
      </c>
      <c r="E16">
        <v>0.59108099999999997</v>
      </c>
      <c r="F16">
        <v>0.54119899999999999</v>
      </c>
      <c r="G16" s="18">
        <v>0.53234800000000004</v>
      </c>
      <c r="I16" s="7" t="s">
        <v>15</v>
      </c>
      <c r="K16">
        <v>0.57320499999999996</v>
      </c>
      <c r="L16">
        <v>0.52621700000000005</v>
      </c>
      <c r="M16">
        <v>0.51829800000000004</v>
      </c>
      <c r="O16" s="7" t="s">
        <v>15</v>
      </c>
      <c r="Q16">
        <v>0.55774000000000001</v>
      </c>
      <c r="R16">
        <v>0.485149</v>
      </c>
      <c r="S16">
        <v>0.476937</v>
      </c>
      <c r="T16" s="2"/>
      <c r="U16" s="7" t="s">
        <v>15</v>
      </c>
      <c r="V16" s="12"/>
      <c r="W16">
        <v>0.70927600000000002</v>
      </c>
      <c r="X16">
        <v>0.60299599999999998</v>
      </c>
      <c r="Y16" s="18">
        <v>0.59994999999999998</v>
      </c>
      <c r="AA16" s="7" t="s">
        <v>15</v>
      </c>
      <c r="AC16">
        <v>0.70457400000000003</v>
      </c>
      <c r="AD16">
        <v>0.53712899999999997</v>
      </c>
      <c r="AE16">
        <v>0.57348399999999999</v>
      </c>
      <c r="AG16" s="28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</row>
    <row r="17" spans="2:53" x14ac:dyDescent="0.2">
      <c r="B17" s="7" t="s">
        <v>16</v>
      </c>
      <c r="C17" s="10" t="s">
        <v>46</v>
      </c>
      <c r="E17">
        <v>0.45730599999999999</v>
      </c>
      <c r="F17">
        <v>0.30524299999999999</v>
      </c>
      <c r="G17" s="11">
        <v>0.22872300000000001</v>
      </c>
      <c r="I17" s="7" t="s">
        <v>16</v>
      </c>
      <c r="K17">
        <v>0.44090699999999999</v>
      </c>
      <c r="L17">
        <v>0.29775299999999999</v>
      </c>
      <c r="M17">
        <v>0.22450000000000001</v>
      </c>
      <c r="O17" s="7" t="s">
        <v>16</v>
      </c>
      <c r="Q17">
        <v>0.60215300000000005</v>
      </c>
      <c r="R17">
        <v>0.235149</v>
      </c>
      <c r="S17">
        <v>0.190939</v>
      </c>
      <c r="U17" s="7" t="s">
        <v>16</v>
      </c>
      <c r="V17" s="13"/>
      <c r="W17">
        <v>0.57190099999999999</v>
      </c>
      <c r="X17">
        <v>0.45880100000000001</v>
      </c>
      <c r="Y17">
        <v>0.401509</v>
      </c>
      <c r="AA17" s="7" t="s">
        <v>16</v>
      </c>
      <c r="AC17">
        <v>0.58668799999999999</v>
      </c>
      <c r="AD17">
        <v>0.38861400000000001</v>
      </c>
      <c r="AE17">
        <v>0.34958600000000001</v>
      </c>
      <c r="AG17" s="28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</row>
    <row r="18" spans="2:53" x14ac:dyDescent="0.2">
      <c r="B18" s="8" t="s">
        <v>17</v>
      </c>
      <c r="C18" s="10" t="s">
        <v>51</v>
      </c>
      <c r="D18" t="s">
        <v>59</v>
      </c>
      <c r="E18" s="16"/>
      <c r="F18" s="16"/>
      <c r="G18" s="16"/>
      <c r="I18" s="8" t="s">
        <v>17</v>
      </c>
      <c r="K18" s="16"/>
      <c r="L18" s="16"/>
      <c r="M18" s="16"/>
      <c r="O18" s="8" t="s">
        <v>17</v>
      </c>
      <c r="Q18" s="16"/>
      <c r="R18" s="16"/>
      <c r="S18" s="16"/>
      <c r="U18" s="8" t="s">
        <v>17</v>
      </c>
      <c r="AA18" s="8" t="s">
        <v>17</v>
      </c>
      <c r="AG18" s="33"/>
      <c r="AH18" s="24"/>
      <c r="AI18" s="24"/>
      <c r="AJ18" s="24"/>
      <c r="AK18" s="26"/>
      <c r="AL18" s="24"/>
      <c r="AM18" s="24"/>
      <c r="AN18" s="24"/>
      <c r="AO18" s="24"/>
      <c r="AP18" s="24"/>
      <c r="AQ18" s="26"/>
      <c r="AR18" s="24"/>
      <c r="AS18" s="24"/>
      <c r="AT18" s="24"/>
      <c r="AU18" s="24"/>
      <c r="AV18" s="24"/>
      <c r="AW18" s="26"/>
      <c r="AX18" s="24"/>
      <c r="AY18" s="24"/>
      <c r="AZ18" s="24"/>
      <c r="BA18" s="24"/>
    </row>
    <row r="19" spans="2:53" x14ac:dyDescent="0.2">
      <c r="B19" s="7" t="s">
        <v>18</v>
      </c>
      <c r="C19" s="10" t="s">
        <v>45</v>
      </c>
      <c r="D19" t="s">
        <v>59</v>
      </c>
      <c r="E19">
        <v>0.53071400000000002</v>
      </c>
      <c r="F19">
        <v>0.41011199999999998</v>
      </c>
      <c r="G19" s="11">
        <v>0.37525199999999997</v>
      </c>
      <c r="I19" s="7" t="s">
        <v>18</v>
      </c>
      <c r="K19">
        <v>0.52873999999999999</v>
      </c>
      <c r="L19">
        <v>0.39887600000000001</v>
      </c>
      <c r="M19">
        <v>0.36471100000000001</v>
      </c>
      <c r="O19" s="7" t="s">
        <v>18</v>
      </c>
      <c r="Q19">
        <v>0.55005899999999996</v>
      </c>
      <c r="R19">
        <v>0.329208</v>
      </c>
      <c r="S19">
        <v>0.30829699999999999</v>
      </c>
      <c r="U19" s="7" t="s">
        <v>18</v>
      </c>
      <c r="AA19" s="7" t="s">
        <v>18</v>
      </c>
      <c r="AG19" s="28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</row>
    <row r="20" spans="2:53" x14ac:dyDescent="0.2">
      <c r="B20" s="7" t="s">
        <v>55</v>
      </c>
      <c r="C20" s="10" t="s">
        <v>56</v>
      </c>
      <c r="D20" t="s">
        <v>59</v>
      </c>
      <c r="E20">
        <v>0.51036099999999995</v>
      </c>
      <c r="F20">
        <v>0.40636699999999998</v>
      </c>
      <c r="G20">
        <v>0.37501000000000001</v>
      </c>
      <c r="I20" s="7" t="s">
        <v>55</v>
      </c>
      <c r="K20">
        <v>0.547925</v>
      </c>
      <c r="L20">
        <v>0.42322100000000001</v>
      </c>
      <c r="M20" s="11">
        <v>0.39521200000000001</v>
      </c>
      <c r="O20" s="7" t="s">
        <v>55</v>
      </c>
      <c r="Q20">
        <v>0.56456899999999999</v>
      </c>
      <c r="R20">
        <v>0.344059</v>
      </c>
      <c r="S20">
        <v>0.325963</v>
      </c>
      <c r="U20" s="7" t="s">
        <v>55</v>
      </c>
      <c r="AA20" s="7" t="s">
        <v>55</v>
      </c>
      <c r="AG20" s="28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</row>
    <row r="21" spans="2:53" x14ac:dyDescent="0.2">
      <c r="B21" s="7" t="s">
        <v>21</v>
      </c>
      <c r="C21" s="10" t="s">
        <v>28</v>
      </c>
      <c r="E21">
        <v>0.47591099999999997</v>
      </c>
      <c r="F21">
        <v>0.353933</v>
      </c>
      <c r="G21" s="11">
        <v>0.29121799999999998</v>
      </c>
      <c r="I21" s="7" t="s">
        <v>21</v>
      </c>
      <c r="K21">
        <v>0.46595500000000001</v>
      </c>
      <c r="L21">
        <v>0.34831499999999999</v>
      </c>
      <c r="M21">
        <v>0.28096399999999999</v>
      </c>
      <c r="O21" s="7" t="s">
        <v>21</v>
      </c>
      <c r="Q21">
        <v>0.47480299999999998</v>
      </c>
      <c r="R21">
        <v>0.28712900000000002</v>
      </c>
      <c r="S21">
        <v>0.25218800000000002</v>
      </c>
      <c r="U21" s="7" t="s">
        <v>21</v>
      </c>
      <c r="AA21" s="7" t="s">
        <v>21</v>
      </c>
      <c r="AG21" s="28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</row>
    <row r="22" spans="2:53" x14ac:dyDescent="0.2">
      <c r="B22" s="7" t="s">
        <v>22</v>
      </c>
      <c r="C22" s="10" t="s">
        <v>63</v>
      </c>
      <c r="E22">
        <v>0.57200399999999996</v>
      </c>
      <c r="F22">
        <v>0.44194800000000001</v>
      </c>
      <c r="G22">
        <v>0.41675600000000002</v>
      </c>
      <c r="I22" s="7" t="s">
        <v>22</v>
      </c>
      <c r="K22">
        <v>0.541269</v>
      </c>
      <c r="L22">
        <v>0.449438</v>
      </c>
      <c r="M22" s="11">
        <v>0.42220000000000002</v>
      </c>
      <c r="O22" s="7" t="s">
        <v>22</v>
      </c>
      <c r="Q22">
        <v>0.61236900000000005</v>
      </c>
      <c r="R22">
        <v>0.38861400000000001</v>
      </c>
      <c r="S22">
        <v>0.38125700000000001</v>
      </c>
      <c r="U22" s="7" t="s">
        <v>22</v>
      </c>
      <c r="AA22" s="7" t="s">
        <v>22</v>
      </c>
      <c r="AG22" s="28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</row>
    <row r="23" spans="2:53" x14ac:dyDescent="0.2">
      <c r="B23" s="7" t="s">
        <v>23</v>
      </c>
      <c r="C23" s="10" t="s">
        <v>64</v>
      </c>
      <c r="D23" t="s">
        <v>59</v>
      </c>
      <c r="E23">
        <v>0.57674099999999995</v>
      </c>
      <c r="F23">
        <v>0.45131100000000002</v>
      </c>
      <c r="G23">
        <v>0.42775800000000003</v>
      </c>
      <c r="I23" s="7" t="s">
        <v>23</v>
      </c>
      <c r="K23">
        <v>0.57905399999999996</v>
      </c>
      <c r="L23">
        <v>0.46441900000000003</v>
      </c>
      <c r="M23" s="11">
        <v>0.44628299999999999</v>
      </c>
      <c r="O23" s="7" t="s">
        <v>23</v>
      </c>
      <c r="Q23">
        <v>0.56205499999999997</v>
      </c>
      <c r="R23">
        <v>0.37623800000000002</v>
      </c>
      <c r="S23">
        <v>0.36523600000000001</v>
      </c>
      <c r="U23" s="7" t="s">
        <v>23</v>
      </c>
      <c r="AA23" s="7" t="s">
        <v>23</v>
      </c>
      <c r="AG23" s="28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</row>
    <row r="24" spans="2:53" x14ac:dyDescent="0.2">
      <c r="B24" s="7" t="s">
        <v>24</v>
      </c>
      <c r="C24" s="10" t="s">
        <v>65</v>
      </c>
      <c r="D24" t="s">
        <v>59</v>
      </c>
      <c r="E24">
        <v>0.57912399999999997</v>
      </c>
      <c r="F24">
        <v>0.46254699999999999</v>
      </c>
      <c r="G24" s="11">
        <v>0.44266699999999998</v>
      </c>
      <c r="I24" s="7" t="s">
        <v>24</v>
      </c>
      <c r="K24">
        <v>0.58247599999999999</v>
      </c>
      <c r="L24">
        <v>0.46067399999999997</v>
      </c>
      <c r="M24">
        <v>0.44176500000000002</v>
      </c>
      <c r="O24" s="7" t="s">
        <v>24</v>
      </c>
      <c r="Q24">
        <v>0.58631999999999995</v>
      </c>
      <c r="R24">
        <v>0.36633700000000002</v>
      </c>
      <c r="S24">
        <v>0.35813699999999998</v>
      </c>
      <c r="U24" s="7" t="s">
        <v>24</v>
      </c>
      <c r="AA24" s="7" t="s">
        <v>24</v>
      </c>
      <c r="AG24" s="28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</row>
    <row r="25" spans="2:53" x14ac:dyDescent="0.2">
      <c r="B25" s="7" t="s">
        <v>25</v>
      </c>
      <c r="C25" s="10" t="s">
        <v>29</v>
      </c>
      <c r="D25" t="s">
        <v>59</v>
      </c>
      <c r="E25" s="18">
        <v>0.63638499999999998</v>
      </c>
      <c r="F25">
        <v>0.503745</v>
      </c>
      <c r="G25" s="11">
        <v>0.48842400000000002</v>
      </c>
      <c r="I25" s="7" t="s">
        <v>25</v>
      </c>
      <c r="K25">
        <v>0.61878200000000005</v>
      </c>
      <c r="L25">
        <v>0.50936300000000001</v>
      </c>
      <c r="M25">
        <v>0.48682399999999998</v>
      </c>
      <c r="O25" s="7" t="s">
        <v>25</v>
      </c>
      <c r="Q25">
        <v>0.601464</v>
      </c>
      <c r="R25">
        <v>0.41831699999999999</v>
      </c>
      <c r="S25">
        <v>0.41543000000000002</v>
      </c>
      <c r="U25" s="7" t="s">
        <v>25</v>
      </c>
      <c r="V25" s="13"/>
      <c r="W25">
        <v>0.68159099999999995</v>
      </c>
      <c r="X25">
        <v>0.58801499999999995</v>
      </c>
      <c r="Y25">
        <v>0.58170900000000003</v>
      </c>
      <c r="Z25" s="4"/>
      <c r="AA25" s="7" t="s">
        <v>25</v>
      </c>
      <c r="AC25">
        <v>0.69020999999999999</v>
      </c>
      <c r="AD25">
        <v>0.54455399999999998</v>
      </c>
      <c r="AE25">
        <v>0.560608</v>
      </c>
      <c r="AG25" s="28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</row>
    <row r="26" spans="2:53" x14ac:dyDescent="0.2">
      <c r="B26" s="7" t="s">
        <v>26</v>
      </c>
      <c r="C26" s="10" t="s">
        <v>67</v>
      </c>
      <c r="D26" t="s">
        <v>59</v>
      </c>
      <c r="E26">
        <v>0.60144699999999995</v>
      </c>
      <c r="F26">
        <v>0.52808999999999995</v>
      </c>
      <c r="G26" s="18">
        <v>0.518258</v>
      </c>
      <c r="I26" s="7" t="s">
        <v>26</v>
      </c>
      <c r="K26">
        <v>0.58768200000000004</v>
      </c>
      <c r="L26">
        <v>0.51872700000000005</v>
      </c>
      <c r="M26">
        <v>0.508934</v>
      </c>
      <c r="O26" s="7" t="s">
        <v>26</v>
      </c>
      <c r="Q26">
        <v>0.53548600000000002</v>
      </c>
      <c r="R26">
        <v>0.43069299999999999</v>
      </c>
      <c r="S26">
        <v>0.42490800000000001</v>
      </c>
      <c r="T26" s="2"/>
      <c r="U26" s="7" t="s">
        <v>26</v>
      </c>
      <c r="V26" s="13"/>
      <c r="W26">
        <v>0.70315899999999998</v>
      </c>
      <c r="X26">
        <v>0.60112399999999999</v>
      </c>
      <c r="Y26" s="18">
        <v>0.59575299999999998</v>
      </c>
      <c r="AA26" s="7" t="s">
        <v>26</v>
      </c>
      <c r="AC26">
        <v>0.69849899999999998</v>
      </c>
      <c r="AD26">
        <v>0.54207899999999998</v>
      </c>
      <c r="AE26">
        <v>0.57139099999999998</v>
      </c>
      <c r="AG26" s="28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</row>
    <row r="27" spans="2:53" x14ac:dyDescent="0.2">
      <c r="B27" s="7" t="s">
        <v>53</v>
      </c>
      <c r="C27" s="10" t="s">
        <v>66</v>
      </c>
      <c r="D27" t="s">
        <v>59</v>
      </c>
      <c r="E27">
        <v>0.55141600000000002</v>
      </c>
      <c r="F27">
        <v>0.42509400000000003</v>
      </c>
      <c r="G27" s="11">
        <v>0.40416999999999997</v>
      </c>
      <c r="I27" s="7" t="s">
        <v>53</v>
      </c>
      <c r="K27">
        <v>0.54432199999999997</v>
      </c>
      <c r="L27">
        <v>0.417603</v>
      </c>
      <c r="M27">
        <v>0.39237300000000003</v>
      </c>
      <c r="O27" s="7" t="s">
        <v>53</v>
      </c>
      <c r="Q27">
        <v>0.59537499999999999</v>
      </c>
      <c r="R27">
        <v>0.36386099999999999</v>
      </c>
      <c r="S27">
        <v>0.356153</v>
      </c>
      <c r="U27" s="7" t="s">
        <v>53</v>
      </c>
      <c r="AA27" s="7" t="s">
        <v>53</v>
      </c>
      <c r="AG27" s="28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</row>
    <row r="28" spans="2:53" x14ac:dyDescent="0.2">
      <c r="B28" s="7" t="s">
        <v>54</v>
      </c>
      <c r="C28" s="10" t="s">
        <v>57</v>
      </c>
      <c r="E28">
        <v>0.52750699999999995</v>
      </c>
      <c r="F28">
        <v>0.40262199999999998</v>
      </c>
      <c r="G28" s="11">
        <v>0.37142799999999998</v>
      </c>
      <c r="I28" s="7" t="s">
        <v>54</v>
      </c>
      <c r="K28">
        <v>0.51415699999999998</v>
      </c>
      <c r="L28">
        <v>0.39513100000000001</v>
      </c>
      <c r="M28">
        <v>0.36011399999999999</v>
      </c>
      <c r="O28" s="7" t="s">
        <v>54</v>
      </c>
      <c r="Q28">
        <v>0.528613</v>
      </c>
      <c r="R28">
        <v>0.31188100000000002</v>
      </c>
      <c r="S28">
        <v>0.29010399999999997</v>
      </c>
      <c r="U28" s="7" t="s">
        <v>54</v>
      </c>
      <c r="AA28" s="7" t="s">
        <v>54</v>
      </c>
      <c r="AG28" s="28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</row>
    <row r="29" spans="2:53" x14ac:dyDescent="0.2">
      <c r="B29" s="7" t="s">
        <v>69</v>
      </c>
      <c r="C29" s="10" t="s">
        <v>71</v>
      </c>
      <c r="E29">
        <v>0.57575100000000001</v>
      </c>
      <c r="F29">
        <v>0.45880100000000001</v>
      </c>
      <c r="G29">
        <v>0.421572</v>
      </c>
      <c r="I29" s="7" t="s">
        <v>69</v>
      </c>
      <c r="K29">
        <v>0.59193499999999999</v>
      </c>
      <c r="L29">
        <v>0.45880100000000001</v>
      </c>
      <c r="M29" s="11">
        <v>0.42186299999999999</v>
      </c>
      <c r="O29" s="7" t="s">
        <v>69</v>
      </c>
      <c r="Q29">
        <v>0.52521300000000004</v>
      </c>
      <c r="R29">
        <v>0.36633700000000002</v>
      </c>
      <c r="S29">
        <v>0.32766000000000001</v>
      </c>
      <c r="U29" s="7" t="s">
        <v>69</v>
      </c>
      <c r="AG29" s="28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</row>
    <row r="30" spans="2:53" x14ac:dyDescent="0.2">
      <c r="B30" s="17" t="s">
        <v>70</v>
      </c>
      <c r="C30" s="10" t="s">
        <v>72</v>
      </c>
      <c r="E30">
        <v>0.604819</v>
      </c>
      <c r="F30">
        <v>0.46441900000000003</v>
      </c>
      <c r="G30" s="11">
        <v>0.44495600000000002</v>
      </c>
      <c r="I30" s="17" t="s">
        <v>70</v>
      </c>
      <c r="K30">
        <v>0.60010799999999997</v>
      </c>
      <c r="L30">
        <v>0.45318399999999998</v>
      </c>
      <c r="M30">
        <v>0.43686399999999997</v>
      </c>
      <c r="O30" s="17" t="s">
        <v>70</v>
      </c>
      <c r="Q30">
        <v>0.55145900000000003</v>
      </c>
      <c r="R30">
        <v>0.40346500000000002</v>
      </c>
      <c r="S30">
        <v>0.39478099999999999</v>
      </c>
      <c r="U30" s="17" t="s">
        <v>70</v>
      </c>
      <c r="V30" s="13"/>
      <c r="W30">
        <v>0.66785799999999995</v>
      </c>
      <c r="X30">
        <v>0.56928800000000002</v>
      </c>
      <c r="Y30">
        <v>0.56293199999999999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</row>
    <row r="32" spans="2:53" x14ac:dyDescent="0.2">
      <c r="AM32" t="s">
        <v>2</v>
      </c>
      <c r="AN32" t="s">
        <v>180</v>
      </c>
      <c r="AO32" t="s">
        <v>3</v>
      </c>
      <c r="AP32" t="s">
        <v>181</v>
      </c>
      <c r="AQ32" t="s">
        <v>4</v>
      </c>
      <c r="AR32" t="s">
        <v>182</v>
      </c>
      <c r="AS32" t="s">
        <v>183</v>
      </c>
      <c r="AT32" t="s">
        <v>184</v>
      </c>
    </row>
    <row r="33" spans="2:46" x14ac:dyDescent="0.2">
      <c r="K33" s="1"/>
      <c r="AM33">
        <v>0.47099999999999997</v>
      </c>
      <c r="AN33" t="s">
        <v>92</v>
      </c>
      <c r="AO33">
        <v>0.34100000000000003</v>
      </c>
      <c r="AP33" t="s">
        <v>93</v>
      </c>
      <c r="AQ33">
        <v>0.27100000000000002</v>
      </c>
      <c r="AR33" t="s">
        <v>94</v>
      </c>
      <c r="AS33">
        <v>0.34100000000000003</v>
      </c>
      <c r="AT33" t="s">
        <v>95</v>
      </c>
    </row>
    <row r="34" spans="2:46" x14ac:dyDescent="0.2">
      <c r="K34" s="1"/>
      <c r="Q34" s="23"/>
      <c r="R34" s="24"/>
      <c r="S34" s="24"/>
      <c r="T34" s="24"/>
      <c r="U34" s="24"/>
      <c r="V34" s="24"/>
      <c r="W34" s="25"/>
      <c r="X34" s="25"/>
      <c r="Y34" s="25"/>
      <c r="AM34">
        <v>0.42899999999999999</v>
      </c>
      <c r="AN34" t="s">
        <v>96</v>
      </c>
      <c r="AO34">
        <v>0.27200000000000002</v>
      </c>
      <c r="AP34" t="s">
        <v>97</v>
      </c>
      <c r="AQ34">
        <v>0.192</v>
      </c>
      <c r="AR34" t="s">
        <v>98</v>
      </c>
      <c r="AS34">
        <v>0.27200000000000002</v>
      </c>
      <c r="AT34" t="s">
        <v>99</v>
      </c>
    </row>
    <row r="35" spans="2:46" x14ac:dyDescent="0.2">
      <c r="K35" s="1"/>
      <c r="Q35" s="24"/>
      <c r="R35" s="24"/>
      <c r="S35" s="24"/>
      <c r="T35" s="24"/>
      <c r="U35" s="23"/>
      <c r="V35" s="24"/>
      <c r="W35" s="23"/>
      <c r="X35" s="23"/>
      <c r="Y35" s="23"/>
      <c r="AM35">
        <v>0.56999999999999995</v>
      </c>
      <c r="AN35" t="s">
        <v>100</v>
      </c>
      <c r="AO35">
        <v>0.442</v>
      </c>
      <c r="AP35" t="s">
        <v>101</v>
      </c>
      <c r="AQ35">
        <v>0.41099999999999998</v>
      </c>
      <c r="AR35" t="s">
        <v>102</v>
      </c>
      <c r="AS35">
        <v>0.442</v>
      </c>
      <c r="AT35" t="s">
        <v>103</v>
      </c>
    </row>
    <row r="36" spans="2:46" x14ac:dyDescent="0.2">
      <c r="B36" s="15" t="s">
        <v>61</v>
      </c>
      <c r="E36" s="1" t="s">
        <v>81</v>
      </c>
      <c r="F36" s="1"/>
      <c r="G36" s="1"/>
      <c r="K36" s="1" t="s">
        <v>80</v>
      </c>
      <c r="L36" s="1"/>
      <c r="M36" s="1"/>
      <c r="Q36" s="30" t="s">
        <v>68</v>
      </c>
      <c r="R36" s="30"/>
      <c r="S36" s="30"/>
      <c r="T36" s="30"/>
      <c r="U36" s="24"/>
      <c r="V36" s="24"/>
      <c r="W36" s="24"/>
      <c r="X36" s="24"/>
      <c r="Y36" s="24"/>
      <c r="AM36">
        <v>0.54900000000000004</v>
      </c>
      <c r="AN36" t="s">
        <v>104</v>
      </c>
      <c r="AO36">
        <v>0.44800000000000001</v>
      </c>
      <c r="AP36" t="s">
        <v>105</v>
      </c>
      <c r="AQ36">
        <v>0.41899999999999998</v>
      </c>
      <c r="AR36" t="s">
        <v>106</v>
      </c>
      <c r="AS36">
        <v>0.44800000000000001</v>
      </c>
      <c r="AT36" t="s">
        <v>107</v>
      </c>
    </row>
    <row r="37" spans="2:46" x14ac:dyDescent="0.2">
      <c r="B37" s="6" t="s">
        <v>1</v>
      </c>
      <c r="C37" s="9" t="s">
        <v>0</v>
      </c>
      <c r="E37" s="1" t="s">
        <v>2</v>
      </c>
      <c r="F37" s="1" t="s">
        <v>3</v>
      </c>
      <c r="G37" s="1" t="s">
        <v>4</v>
      </c>
      <c r="I37" s="6" t="s">
        <v>1</v>
      </c>
      <c r="K37" s="1" t="s">
        <v>2</v>
      </c>
      <c r="L37" s="1" t="s">
        <v>3</v>
      </c>
      <c r="M37" s="1" t="s">
        <v>4</v>
      </c>
      <c r="O37" s="6" t="s">
        <v>1</v>
      </c>
      <c r="Q37" s="24"/>
      <c r="R37" s="24"/>
      <c r="S37" s="24"/>
      <c r="T37" s="24"/>
      <c r="U37" s="24"/>
      <c r="V37" s="24"/>
      <c r="W37" s="24"/>
      <c r="X37" s="24"/>
      <c r="Y37" s="24"/>
      <c r="AM37">
        <v>0.55600000000000005</v>
      </c>
      <c r="AN37" t="s">
        <v>108</v>
      </c>
      <c r="AO37">
        <v>0.41599999999999998</v>
      </c>
      <c r="AP37" t="s">
        <v>109</v>
      </c>
      <c r="AQ37">
        <v>0.38500000000000001</v>
      </c>
      <c r="AR37" t="s">
        <v>110</v>
      </c>
      <c r="AS37">
        <v>0.41599999999999998</v>
      </c>
      <c r="AT37" t="s">
        <v>111</v>
      </c>
    </row>
    <row r="38" spans="2:46" x14ac:dyDescent="0.2">
      <c r="B38" s="7" t="s">
        <v>5</v>
      </c>
      <c r="C38" s="10"/>
      <c r="E38">
        <v>0.91764199999999996</v>
      </c>
      <c r="F38">
        <v>0.92134799999999994</v>
      </c>
      <c r="G38">
        <v>0.91377799999999998</v>
      </c>
      <c r="I38" s="7" t="s">
        <v>5</v>
      </c>
      <c r="K38">
        <v>0.90809200000000001</v>
      </c>
      <c r="L38">
        <v>0.91198500000000005</v>
      </c>
      <c r="M38">
        <v>0.904613</v>
      </c>
      <c r="O38" s="7" t="s">
        <v>5</v>
      </c>
      <c r="Q38" s="24"/>
      <c r="R38" s="24"/>
      <c r="S38" s="24"/>
      <c r="T38" s="24"/>
      <c r="U38" s="26"/>
      <c r="V38" s="24"/>
      <c r="W38" s="24"/>
      <c r="X38" s="24"/>
      <c r="Y38" s="24"/>
      <c r="AM38">
        <v>0.59899999999999998</v>
      </c>
      <c r="AN38" t="s">
        <v>112</v>
      </c>
      <c r="AO38">
        <v>0.45900000000000002</v>
      </c>
      <c r="AP38" t="s">
        <v>113</v>
      </c>
      <c r="AQ38">
        <v>0.442</v>
      </c>
      <c r="AR38" t="s">
        <v>114</v>
      </c>
      <c r="AS38">
        <v>0.45900000000000002</v>
      </c>
      <c r="AT38" t="s">
        <v>115</v>
      </c>
    </row>
    <row r="39" spans="2:46" x14ac:dyDescent="0.2">
      <c r="B39" s="7" t="s">
        <v>6</v>
      </c>
      <c r="C39" s="10"/>
      <c r="E39">
        <v>0.91222199999999998</v>
      </c>
      <c r="F39">
        <v>0.91573000000000004</v>
      </c>
      <c r="G39">
        <v>0.90570700000000004</v>
      </c>
      <c r="I39" s="7" t="s">
        <v>6</v>
      </c>
      <c r="O39" s="7" t="s">
        <v>6</v>
      </c>
      <c r="Q39" s="24"/>
      <c r="R39" s="24"/>
      <c r="S39" s="24"/>
      <c r="T39" s="24"/>
      <c r="U39" s="26"/>
      <c r="V39" s="24"/>
      <c r="W39" s="24"/>
      <c r="X39" s="24"/>
      <c r="Y39" s="24"/>
      <c r="AM39">
        <v>0.57399999999999995</v>
      </c>
      <c r="AN39" t="s">
        <v>116</v>
      </c>
      <c r="AO39">
        <v>0.433</v>
      </c>
      <c r="AP39" t="s">
        <v>117</v>
      </c>
      <c r="AQ39">
        <v>0.40899999999999997</v>
      </c>
      <c r="AR39" t="s">
        <v>118</v>
      </c>
      <c r="AS39">
        <v>0.433</v>
      </c>
      <c r="AT39" t="s">
        <v>119</v>
      </c>
    </row>
    <row r="40" spans="2:46" x14ac:dyDescent="0.2">
      <c r="B40" s="7" t="s">
        <v>7</v>
      </c>
      <c r="C40" s="10"/>
      <c r="E40">
        <v>0.94818100000000005</v>
      </c>
      <c r="F40">
        <v>0.94569300000000001</v>
      </c>
      <c r="G40">
        <v>0.94666399999999995</v>
      </c>
      <c r="I40" s="7" t="s">
        <v>7</v>
      </c>
      <c r="O40" s="7" t="s">
        <v>7</v>
      </c>
      <c r="P40" s="13"/>
      <c r="Q40" s="3">
        <v>0.97917200000000004</v>
      </c>
      <c r="R40" s="3">
        <v>0.97565500000000005</v>
      </c>
      <c r="S40" s="3">
        <v>0.97642700000000004</v>
      </c>
      <c r="T40" s="24"/>
      <c r="U40" s="24"/>
      <c r="V40" s="24"/>
      <c r="W40" s="24"/>
      <c r="X40" s="24"/>
      <c r="Y40" s="24"/>
      <c r="AM40">
        <v>0.55800000000000005</v>
      </c>
      <c r="AN40" t="s">
        <v>120</v>
      </c>
      <c r="AO40">
        <v>0.43099999999999999</v>
      </c>
      <c r="AP40" t="s">
        <v>121</v>
      </c>
      <c r="AQ40">
        <v>0.41199999999999998</v>
      </c>
      <c r="AR40" t="s">
        <v>122</v>
      </c>
      <c r="AS40">
        <v>0.43099999999999999</v>
      </c>
      <c r="AT40" t="s">
        <v>123</v>
      </c>
    </row>
    <row r="41" spans="2:46" x14ac:dyDescent="0.2">
      <c r="B41" s="4"/>
      <c r="Q41" s="24"/>
      <c r="R41" s="24"/>
      <c r="S41" s="24"/>
      <c r="T41" s="24"/>
      <c r="U41" s="24"/>
      <c r="V41" s="24"/>
      <c r="W41" s="24"/>
      <c r="X41" s="24"/>
      <c r="Y41" s="24"/>
      <c r="AM41">
        <v>0.625</v>
      </c>
      <c r="AN41" t="s">
        <v>124</v>
      </c>
      <c r="AO41">
        <v>0.50700000000000001</v>
      </c>
      <c r="AP41" t="s">
        <v>125</v>
      </c>
      <c r="AQ41">
        <v>0.48799999999999999</v>
      </c>
      <c r="AR41" t="s">
        <v>126</v>
      </c>
      <c r="AS41">
        <v>0.50700000000000001</v>
      </c>
      <c r="AT41" t="s">
        <v>125</v>
      </c>
    </row>
    <row r="42" spans="2:46" x14ac:dyDescent="0.2">
      <c r="Q42" s="24"/>
      <c r="R42" s="24"/>
      <c r="S42" s="24"/>
      <c r="T42" s="24"/>
      <c r="U42" s="24"/>
      <c r="V42" s="24"/>
      <c r="W42" s="24"/>
      <c r="X42" s="24"/>
      <c r="Y42" s="24"/>
      <c r="AM42">
        <v>0.57299999999999995</v>
      </c>
      <c r="AN42" t="s">
        <v>127</v>
      </c>
      <c r="AO42">
        <v>0.52600000000000002</v>
      </c>
      <c r="AP42" t="s">
        <v>128</v>
      </c>
      <c r="AQ42">
        <v>0.51800000000000002</v>
      </c>
      <c r="AR42" t="s">
        <v>129</v>
      </c>
      <c r="AS42">
        <v>0.52600000000000002</v>
      </c>
      <c r="AT42" t="s">
        <v>130</v>
      </c>
    </row>
    <row r="43" spans="2:46" x14ac:dyDescent="0.2">
      <c r="B43" s="15" t="s">
        <v>84</v>
      </c>
      <c r="E43" s="20" t="s">
        <v>60</v>
      </c>
      <c r="F43" s="20"/>
      <c r="G43" s="20"/>
      <c r="I43" s="29"/>
      <c r="J43" s="29"/>
      <c r="K43" s="20" t="s">
        <v>60</v>
      </c>
      <c r="L43" s="20"/>
      <c r="M43" s="20"/>
      <c r="Q43" s="30" t="s">
        <v>68</v>
      </c>
      <c r="R43" s="30"/>
      <c r="S43" s="30"/>
      <c r="T43" s="30"/>
      <c r="U43" s="24"/>
      <c r="V43" s="24"/>
      <c r="W43" s="24"/>
      <c r="X43" s="24"/>
      <c r="Y43" s="24"/>
      <c r="AM43">
        <v>0.45</v>
      </c>
      <c r="AN43" t="s">
        <v>131</v>
      </c>
      <c r="AO43">
        <v>0.29799999999999999</v>
      </c>
      <c r="AP43" t="s">
        <v>132</v>
      </c>
      <c r="AQ43">
        <v>0.22500000000000001</v>
      </c>
      <c r="AR43" t="s">
        <v>133</v>
      </c>
      <c r="AS43">
        <v>0.29799999999999999</v>
      </c>
      <c r="AT43" t="s">
        <v>134</v>
      </c>
    </row>
    <row r="44" spans="2:46" x14ac:dyDescent="0.2">
      <c r="B44" s="6" t="s">
        <v>1</v>
      </c>
      <c r="C44" s="9" t="s">
        <v>0</v>
      </c>
      <c r="E44" t="s">
        <v>85</v>
      </c>
      <c r="I44" s="6" t="s">
        <v>1</v>
      </c>
      <c r="K44" t="s">
        <v>86</v>
      </c>
      <c r="O44" s="6" t="s">
        <v>1</v>
      </c>
      <c r="Q44" s="24" t="s">
        <v>86</v>
      </c>
      <c r="R44" s="24"/>
      <c r="S44" s="24"/>
      <c r="T44" s="24"/>
      <c r="U44" s="26"/>
      <c r="V44" s="24"/>
      <c r="W44" s="24"/>
      <c r="X44" s="24"/>
      <c r="Y44" s="24"/>
      <c r="AM44">
        <v>0.54</v>
      </c>
      <c r="AN44" t="s">
        <v>135</v>
      </c>
      <c r="AO44">
        <v>0.39900000000000002</v>
      </c>
      <c r="AP44" t="s">
        <v>136</v>
      </c>
      <c r="AQ44">
        <v>0.36499999999999999</v>
      </c>
      <c r="AR44" t="s">
        <v>137</v>
      </c>
      <c r="AS44">
        <v>0.39900000000000002</v>
      </c>
      <c r="AT44" t="s">
        <v>138</v>
      </c>
    </row>
    <row r="45" spans="2:46" x14ac:dyDescent="0.2">
      <c r="B45" s="7" t="s">
        <v>5</v>
      </c>
      <c r="C45" s="10"/>
      <c r="E45">
        <v>0.43861299999999998</v>
      </c>
      <c r="F45">
        <v>0.310861</v>
      </c>
      <c r="G45">
        <v>0.25757999999999998</v>
      </c>
      <c r="I45" s="7" t="s">
        <v>5</v>
      </c>
      <c r="K45">
        <v>0.58002900000000002</v>
      </c>
      <c r="L45">
        <v>0.50749100000000003</v>
      </c>
      <c r="M45">
        <v>0.50221300000000002</v>
      </c>
      <c r="O45" s="7"/>
      <c r="Q45" s="24"/>
      <c r="R45" s="24"/>
      <c r="S45" s="24"/>
      <c r="T45" s="24"/>
      <c r="U45" s="24"/>
      <c r="V45" s="24"/>
      <c r="W45" s="24"/>
      <c r="X45" s="24"/>
      <c r="Y45" s="24"/>
      <c r="AM45">
        <v>0.55900000000000005</v>
      </c>
      <c r="AN45" t="s">
        <v>139</v>
      </c>
      <c r="AO45">
        <v>0.42299999999999999</v>
      </c>
      <c r="AP45" t="s">
        <v>140</v>
      </c>
      <c r="AQ45">
        <v>0.39500000000000002</v>
      </c>
      <c r="AR45" t="s">
        <v>141</v>
      </c>
      <c r="AS45">
        <v>0.42299999999999999</v>
      </c>
      <c r="AT45" t="s">
        <v>142</v>
      </c>
    </row>
    <row r="46" spans="2:46" x14ac:dyDescent="0.2">
      <c r="B46" s="7" t="s">
        <v>6</v>
      </c>
      <c r="C46" s="10"/>
      <c r="E46">
        <v>0.44281799999999999</v>
      </c>
      <c r="F46">
        <v>0.31273400000000001</v>
      </c>
      <c r="G46">
        <v>0.26475300000000002</v>
      </c>
      <c r="I46" s="7" t="s">
        <v>6</v>
      </c>
      <c r="K46">
        <v>0.58660100000000004</v>
      </c>
      <c r="L46">
        <v>0.503745</v>
      </c>
      <c r="M46">
        <v>0.499114</v>
      </c>
      <c r="O46" s="7"/>
      <c r="Q46" s="24"/>
      <c r="R46" s="24"/>
      <c r="S46" s="24"/>
      <c r="T46" s="24"/>
      <c r="U46" s="24"/>
      <c r="V46" s="24"/>
      <c r="W46" s="24"/>
      <c r="X46" s="24"/>
      <c r="Y46" s="24"/>
      <c r="AM46">
        <v>0.47599999999999998</v>
      </c>
      <c r="AN46" t="s">
        <v>143</v>
      </c>
      <c r="AO46">
        <v>0.34799999999999998</v>
      </c>
      <c r="AP46" t="s">
        <v>144</v>
      </c>
      <c r="AQ46">
        <v>0.28100000000000003</v>
      </c>
      <c r="AR46" t="s">
        <v>145</v>
      </c>
      <c r="AS46">
        <v>0.34799999999999998</v>
      </c>
      <c r="AT46" t="s">
        <v>146</v>
      </c>
    </row>
    <row r="47" spans="2:46" x14ac:dyDescent="0.2">
      <c r="B47" s="7" t="s">
        <v>7</v>
      </c>
      <c r="C47" s="10"/>
      <c r="E47">
        <v>0.50392899999999996</v>
      </c>
      <c r="F47">
        <v>0.34644200000000003</v>
      </c>
      <c r="G47">
        <v>0.29471199999999997</v>
      </c>
      <c r="I47" s="7" t="s">
        <v>7</v>
      </c>
      <c r="K47">
        <v>0.61691499999999999</v>
      </c>
      <c r="L47">
        <v>0.550562</v>
      </c>
      <c r="M47" s="18">
        <v>0.54048099999999999</v>
      </c>
      <c r="O47" s="7" t="s">
        <v>7</v>
      </c>
      <c r="P47" s="13"/>
      <c r="Q47">
        <v>0.72564799999999996</v>
      </c>
      <c r="R47">
        <v>0.64419499999999996</v>
      </c>
      <c r="S47" s="18">
        <v>0.64534199999999997</v>
      </c>
      <c r="T47" s="24"/>
      <c r="U47" s="24"/>
      <c r="V47" s="24"/>
      <c r="W47" s="24"/>
      <c r="X47" s="24"/>
      <c r="Y47" s="24"/>
      <c r="AM47">
        <v>0.55300000000000005</v>
      </c>
      <c r="AN47" t="s">
        <v>147</v>
      </c>
      <c r="AO47">
        <v>0.44900000000000001</v>
      </c>
      <c r="AP47" t="s">
        <v>148</v>
      </c>
      <c r="AQ47">
        <v>0.42199999999999999</v>
      </c>
      <c r="AR47" t="s">
        <v>149</v>
      </c>
      <c r="AS47">
        <v>0.44900000000000001</v>
      </c>
      <c r="AT47" t="s">
        <v>150</v>
      </c>
    </row>
    <row r="48" spans="2:46" x14ac:dyDescent="0.2">
      <c r="Q48" s="24"/>
      <c r="R48" s="24"/>
      <c r="S48" s="24"/>
      <c r="T48" s="24"/>
      <c r="U48" s="24"/>
      <c r="V48" s="24"/>
      <c r="W48" s="24"/>
      <c r="X48" s="24"/>
      <c r="Y48" s="24"/>
      <c r="AM48">
        <v>0.59099999999999997</v>
      </c>
      <c r="AN48" t="s">
        <v>151</v>
      </c>
      <c r="AO48">
        <v>0.46400000000000002</v>
      </c>
      <c r="AP48" t="s">
        <v>152</v>
      </c>
      <c r="AQ48">
        <v>0.44600000000000001</v>
      </c>
      <c r="AR48" t="s">
        <v>153</v>
      </c>
      <c r="AS48">
        <v>0.46400000000000002</v>
      </c>
      <c r="AT48" t="s">
        <v>154</v>
      </c>
    </row>
    <row r="49" spans="2:46" x14ac:dyDescent="0.2">
      <c r="B49" s="15" t="s">
        <v>87</v>
      </c>
      <c r="Q49" s="24"/>
      <c r="R49" s="24"/>
      <c r="S49" s="24"/>
      <c r="T49" s="24"/>
      <c r="U49" s="24"/>
      <c r="V49" s="24"/>
      <c r="W49" s="24"/>
      <c r="X49" s="24"/>
      <c r="Y49" s="24"/>
      <c r="AM49">
        <v>0.59499999999999997</v>
      </c>
      <c r="AN49" t="s">
        <v>155</v>
      </c>
      <c r="AO49">
        <v>0.46100000000000002</v>
      </c>
      <c r="AP49" t="s">
        <v>156</v>
      </c>
      <c r="AQ49">
        <v>0.442</v>
      </c>
      <c r="AR49" t="s">
        <v>157</v>
      </c>
      <c r="AS49">
        <v>0.46100000000000002</v>
      </c>
      <c r="AT49" t="s">
        <v>158</v>
      </c>
    </row>
    <row r="50" spans="2:46" x14ac:dyDescent="0.2">
      <c r="B50" s="6" t="s">
        <v>1</v>
      </c>
      <c r="C50" s="9" t="s">
        <v>0</v>
      </c>
      <c r="E50" s="20" t="s">
        <v>90</v>
      </c>
      <c r="F50" s="20"/>
      <c r="G50" s="20"/>
      <c r="I50" s="29" t="s">
        <v>60</v>
      </c>
      <c r="J50" s="29"/>
      <c r="K50" s="29"/>
      <c r="L50" s="29"/>
      <c r="M50" s="29"/>
      <c r="N50" s="29"/>
      <c r="Q50" s="24"/>
      <c r="R50" s="24"/>
      <c r="S50" s="24"/>
      <c r="T50" s="24"/>
      <c r="U50" s="26"/>
      <c r="V50" s="24"/>
      <c r="W50" s="24"/>
      <c r="X50" s="24"/>
      <c r="Y50" s="24"/>
      <c r="AM50">
        <v>0.63200000000000001</v>
      </c>
      <c r="AN50" t="s">
        <v>159</v>
      </c>
      <c r="AO50">
        <v>0.50900000000000001</v>
      </c>
      <c r="AP50" t="s">
        <v>160</v>
      </c>
      <c r="AQ50">
        <v>0.48699999999999999</v>
      </c>
      <c r="AR50" t="s">
        <v>161</v>
      </c>
      <c r="AS50">
        <v>0.50900000000000001</v>
      </c>
      <c r="AT50" t="s">
        <v>162</v>
      </c>
    </row>
    <row r="51" spans="2:46" x14ac:dyDescent="0.2">
      <c r="B51" s="7" t="s">
        <v>88</v>
      </c>
      <c r="C51" s="19" t="s">
        <v>83</v>
      </c>
      <c r="E51">
        <v>0.27852900000000003</v>
      </c>
      <c r="F51">
        <v>0.19802</v>
      </c>
      <c r="G51">
        <v>0.15489900000000001</v>
      </c>
      <c r="Q51" s="24"/>
      <c r="R51" s="24"/>
      <c r="S51" s="24"/>
      <c r="T51" s="24"/>
      <c r="U51" s="24"/>
      <c r="V51" s="24"/>
      <c r="W51" s="24"/>
      <c r="X51" s="24"/>
      <c r="Y51" s="24"/>
      <c r="AM51">
        <v>0.58799999999999997</v>
      </c>
      <c r="AN51" t="s">
        <v>163</v>
      </c>
      <c r="AO51">
        <v>0.51900000000000002</v>
      </c>
      <c r="AP51" t="s">
        <v>164</v>
      </c>
      <c r="AQ51">
        <v>0.50900000000000001</v>
      </c>
      <c r="AR51" t="s">
        <v>165</v>
      </c>
      <c r="AS51">
        <v>0.51900000000000002</v>
      </c>
      <c r="AT51" t="s">
        <v>166</v>
      </c>
    </row>
    <row r="52" spans="2:46" x14ac:dyDescent="0.2">
      <c r="B52" s="7" t="s">
        <v>89</v>
      </c>
      <c r="C52" s="19" t="s">
        <v>82</v>
      </c>
      <c r="E52">
        <v>0.31304599999999999</v>
      </c>
      <c r="F52">
        <v>0.32425700000000002</v>
      </c>
      <c r="G52">
        <v>0.31349399999999999</v>
      </c>
      <c r="Q52" s="24"/>
      <c r="R52" s="24"/>
      <c r="S52" s="24"/>
      <c r="T52" s="24"/>
      <c r="U52" s="24"/>
      <c r="V52" s="24"/>
      <c r="W52" s="24"/>
      <c r="X52" s="24"/>
      <c r="Y52" s="24"/>
      <c r="AM52">
        <v>0.55600000000000005</v>
      </c>
      <c r="AN52" t="s">
        <v>167</v>
      </c>
      <c r="AO52">
        <v>0.41799999999999998</v>
      </c>
      <c r="AP52" t="s">
        <v>109</v>
      </c>
      <c r="AQ52">
        <v>0.39200000000000002</v>
      </c>
      <c r="AR52" t="s">
        <v>168</v>
      </c>
      <c r="AS52">
        <v>0.41799999999999998</v>
      </c>
      <c r="AT52" t="s">
        <v>169</v>
      </c>
    </row>
    <row r="53" spans="2:46" x14ac:dyDescent="0.2">
      <c r="Q53" s="24"/>
      <c r="R53" s="24"/>
      <c r="S53" s="24"/>
      <c r="T53" s="24"/>
      <c r="U53" s="24"/>
      <c r="V53" s="24"/>
      <c r="W53" s="24"/>
      <c r="X53" s="24"/>
      <c r="Y53" s="24"/>
      <c r="AM53">
        <v>0.52500000000000002</v>
      </c>
      <c r="AN53" t="s">
        <v>170</v>
      </c>
      <c r="AO53">
        <v>0.39500000000000002</v>
      </c>
      <c r="AP53" t="s">
        <v>171</v>
      </c>
      <c r="AQ53">
        <v>0.36</v>
      </c>
      <c r="AR53" t="s">
        <v>172</v>
      </c>
      <c r="AS53">
        <v>0.39500000000000002</v>
      </c>
      <c r="AT53" t="s">
        <v>173</v>
      </c>
    </row>
    <row r="54" spans="2:46" x14ac:dyDescent="0.2">
      <c r="Q54" s="24"/>
      <c r="R54" s="24"/>
      <c r="S54" s="24"/>
      <c r="T54" s="24"/>
      <c r="U54" s="24"/>
      <c r="V54" s="24"/>
      <c r="W54" s="24"/>
      <c r="X54" s="24"/>
      <c r="Y54" s="24"/>
      <c r="AM54">
        <v>0.60399999999999998</v>
      </c>
      <c r="AN54" t="s">
        <v>174</v>
      </c>
      <c r="AO54">
        <v>0.45900000000000002</v>
      </c>
      <c r="AP54" t="s">
        <v>115</v>
      </c>
      <c r="AQ54">
        <v>0.42199999999999999</v>
      </c>
      <c r="AR54" t="s">
        <v>175</v>
      </c>
      <c r="AS54">
        <v>0.45900000000000002</v>
      </c>
      <c r="AT54" t="s">
        <v>176</v>
      </c>
    </row>
    <row r="55" spans="2:46" x14ac:dyDescent="0.2">
      <c r="Q55" s="24"/>
      <c r="R55" s="24"/>
      <c r="S55" s="24"/>
      <c r="T55" s="24"/>
      <c r="U55" s="24"/>
      <c r="V55" s="24"/>
      <c r="W55" s="24"/>
      <c r="X55" s="24"/>
      <c r="Y55" s="24"/>
      <c r="AM55">
        <v>0.6</v>
      </c>
      <c r="AN55" t="s">
        <v>177</v>
      </c>
      <c r="AO55">
        <v>0.45300000000000001</v>
      </c>
      <c r="AP55" t="s">
        <v>178</v>
      </c>
      <c r="AQ55">
        <v>0.437</v>
      </c>
      <c r="AR55" t="s">
        <v>179</v>
      </c>
      <c r="AS55">
        <v>0.45300000000000001</v>
      </c>
      <c r="AT55" t="s">
        <v>178</v>
      </c>
    </row>
    <row r="56" spans="2:46" x14ac:dyDescent="0.2">
      <c r="Q56" s="24"/>
      <c r="R56" s="24"/>
      <c r="S56" s="24"/>
      <c r="T56" s="24"/>
      <c r="U56" s="24"/>
      <c r="V56" s="24"/>
      <c r="W56" s="24"/>
      <c r="X56" s="24"/>
      <c r="Y56" s="24"/>
    </row>
    <row r="57" spans="2:46" x14ac:dyDescent="0.2">
      <c r="Q57" s="24"/>
      <c r="R57" s="24"/>
      <c r="S57" s="24"/>
      <c r="T57" s="24"/>
      <c r="U57" s="24"/>
      <c r="V57" s="24"/>
      <c r="W57" s="24"/>
      <c r="X57" s="24"/>
      <c r="Y57" s="24"/>
    </row>
    <row r="58" spans="2:46" x14ac:dyDescent="0.2">
      <c r="Q58" s="24"/>
      <c r="R58" s="24"/>
      <c r="S58" s="24"/>
      <c r="T58" s="24"/>
      <c r="U58" s="24"/>
      <c r="V58" s="24"/>
      <c r="W58" s="24"/>
      <c r="X58" s="24"/>
      <c r="Y58" s="24"/>
    </row>
    <row r="59" spans="2:46" x14ac:dyDescent="0.2">
      <c r="Q59" s="24"/>
      <c r="R59" s="24"/>
      <c r="S59" s="24"/>
      <c r="T59" s="24"/>
      <c r="U59" s="24"/>
      <c r="V59" s="24"/>
      <c r="W59" s="24"/>
      <c r="X59" s="24"/>
      <c r="Y59" s="24"/>
    </row>
    <row r="60" spans="2:46" x14ac:dyDescent="0.2">
      <c r="Q60" s="24"/>
      <c r="R60" s="24"/>
      <c r="S60" s="24"/>
      <c r="T60" s="24"/>
      <c r="U60" s="24"/>
      <c r="V60" s="24"/>
      <c r="W60" s="24"/>
      <c r="X60" s="24"/>
      <c r="Y60" s="24"/>
    </row>
    <row r="61" spans="2:46" x14ac:dyDescent="0.2">
      <c r="Q61" s="24"/>
      <c r="R61" s="24"/>
      <c r="S61" s="24"/>
      <c r="T61" s="24"/>
      <c r="U61" s="24"/>
      <c r="V61" s="24"/>
      <c r="W61" s="24"/>
      <c r="X61" s="24"/>
      <c r="Y61" s="24"/>
    </row>
    <row r="62" spans="2:46" x14ac:dyDescent="0.2">
      <c r="Q62" s="24"/>
      <c r="R62" s="24"/>
      <c r="S62" s="24"/>
      <c r="T62" s="24"/>
      <c r="U62" s="24"/>
      <c r="V62" s="24"/>
      <c r="W62" s="24"/>
      <c r="X62" s="24"/>
      <c r="Y62" s="24"/>
    </row>
  </sheetData>
  <mergeCells count="12">
    <mergeCell ref="AY2:BA2"/>
    <mergeCell ref="AG1:AK1"/>
    <mergeCell ref="Q43:T43"/>
    <mergeCell ref="Q36:T36"/>
    <mergeCell ref="K43:M43"/>
    <mergeCell ref="E43:G43"/>
    <mergeCell ref="E50:G50"/>
    <mergeCell ref="W34:Y34"/>
    <mergeCell ref="Q2:S2"/>
    <mergeCell ref="AC2:AE2"/>
    <mergeCell ref="AI2:AK2"/>
    <mergeCell ref="W2:Y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6DC3-7647-EC40-938C-4348D53868B2}">
  <dimension ref="A1:AH53"/>
  <sheetViews>
    <sheetView tabSelected="1" topLeftCell="X24" zoomScale="109" workbookViewId="0">
      <selection activeCell="AE29" sqref="AE29"/>
    </sheetView>
  </sheetViews>
  <sheetFormatPr baseColWidth="10" defaultRowHeight="16" x14ac:dyDescent="0.2"/>
  <sheetData>
    <row r="1" spans="1:29" x14ac:dyDescent="0.2">
      <c r="B1" s="31" t="s">
        <v>185</v>
      </c>
      <c r="C1" s="31"/>
      <c r="D1" s="31"/>
      <c r="E1" s="31"/>
      <c r="F1" s="31"/>
      <c r="G1" s="31"/>
      <c r="H1" s="31"/>
      <c r="I1" s="31"/>
      <c r="L1" s="31" t="s">
        <v>74</v>
      </c>
      <c r="M1" s="31"/>
      <c r="N1" s="31"/>
      <c r="O1" s="31"/>
      <c r="P1" s="31"/>
      <c r="Q1" s="31"/>
      <c r="R1" s="31"/>
      <c r="S1" s="31"/>
      <c r="V1" s="31" t="s">
        <v>76</v>
      </c>
      <c r="W1" s="31"/>
      <c r="X1" s="31"/>
      <c r="Y1" s="31"/>
      <c r="Z1" s="31"/>
      <c r="AA1" s="31"/>
      <c r="AB1" s="31"/>
      <c r="AC1" s="31"/>
    </row>
    <row r="2" spans="1:29" x14ac:dyDescent="0.2">
      <c r="B2" s="20" t="s">
        <v>91</v>
      </c>
      <c r="C2" s="20"/>
      <c r="D2" s="20"/>
      <c r="E2" s="20"/>
      <c r="F2" s="20"/>
      <c r="G2" s="20"/>
      <c r="H2" s="20"/>
      <c r="I2" s="20"/>
      <c r="L2" s="20" t="s">
        <v>91</v>
      </c>
      <c r="M2" s="20"/>
      <c r="N2" s="20"/>
      <c r="O2" s="20"/>
      <c r="P2" s="20"/>
      <c r="Q2" s="20"/>
      <c r="R2" s="20"/>
      <c r="S2" s="20"/>
      <c r="V2" s="20" t="s">
        <v>186</v>
      </c>
      <c r="W2" s="20"/>
      <c r="X2" s="20"/>
      <c r="Y2" s="20"/>
      <c r="Z2" s="20"/>
      <c r="AA2" s="20"/>
      <c r="AB2" s="20"/>
      <c r="AC2" s="20"/>
    </row>
    <row r="3" spans="1:29" x14ac:dyDescent="0.2">
      <c r="A3" s="6" t="s">
        <v>1</v>
      </c>
      <c r="B3" s="34" t="s">
        <v>2</v>
      </c>
      <c r="C3" s="34" t="s">
        <v>180</v>
      </c>
      <c r="D3" s="34" t="s">
        <v>3</v>
      </c>
      <c r="E3" s="34" t="s">
        <v>181</v>
      </c>
      <c r="F3" s="34" t="s">
        <v>4</v>
      </c>
      <c r="G3" s="34" t="s">
        <v>182</v>
      </c>
      <c r="H3" s="34" t="s">
        <v>183</v>
      </c>
      <c r="I3" s="34" t="s">
        <v>184</v>
      </c>
      <c r="K3" s="6" t="s">
        <v>1</v>
      </c>
      <c r="L3" s="34" t="s">
        <v>2</v>
      </c>
      <c r="M3" s="34" t="s">
        <v>180</v>
      </c>
      <c r="N3" s="34" t="s">
        <v>3</v>
      </c>
      <c r="O3" s="34" t="s">
        <v>181</v>
      </c>
      <c r="P3" s="34" t="s">
        <v>4</v>
      </c>
      <c r="Q3" s="34" t="s">
        <v>182</v>
      </c>
      <c r="R3" s="34" t="s">
        <v>183</v>
      </c>
      <c r="S3" s="34" t="s">
        <v>184</v>
      </c>
      <c r="U3" s="6" t="s">
        <v>1</v>
      </c>
      <c r="V3" s="34" t="s">
        <v>2</v>
      </c>
      <c r="W3" s="34" t="s">
        <v>180</v>
      </c>
      <c r="X3" s="34" t="s">
        <v>3</v>
      </c>
      <c r="Y3" s="34" t="s">
        <v>181</v>
      </c>
      <c r="Z3" s="34" t="s">
        <v>4</v>
      </c>
      <c r="AA3" s="34" t="s">
        <v>182</v>
      </c>
      <c r="AB3" s="34" t="s">
        <v>183</v>
      </c>
      <c r="AC3" s="34" t="s">
        <v>184</v>
      </c>
    </row>
    <row r="4" spans="1:29" x14ac:dyDescent="0.2">
      <c r="A4" s="7" t="s">
        <v>5</v>
      </c>
      <c r="B4" s="34"/>
      <c r="C4" s="34"/>
      <c r="D4" s="34"/>
      <c r="E4" s="34"/>
      <c r="F4" s="34"/>
      <c r="G4" s="34"/>
      <c r="H4" s="34"/>
      <c r="I4" s="34"/>
      <c r="K4" s="7" t="s">
        <v>5</v>
      </c>
      <c r="L4" s="34">
        <v>0.47099999999999997</v>
      </c>
      <c r="M4" s="34" t="s">
        <v>92</v>
      </c>
      <c r="N4" s="34">
        <v>0.34100000000000003</v>
      </c>
      <c r="O4" s="34" t="s">
        <v>93</v>
      </c>
      <c r="P4" s="34">
        <v>0.27100000000000002</v>
      </c>
      <c r="Q4" s="34" t="s">
        <v>94</v>
      </c>
      <c r="R4" s="34">
        <v>0.34100000000000003</v>
      </c>
      <c r="S4" s="34" t="s">
        <v>95</v>
      </c>
      <c r="U4" s="7" t="s">
        <v>5</v>
      </c>
      <c r="V4">
        <v>0.47099999999999997</v>
      </c>
      <c r="W4" t="s">
        <v>187</v>
      </c>
      <c r="X4">
        <v>0.25700000000000001</v>
      </c>
      <c r="Y4" t="s">
        <v>188</v>
      </c>
      <c r="Z4">
        <v>0.21</v>
      </c>
      <c r="AA4" t="s">
        <v>189</v>
      </c>
      <c r="AB4">
        <v>0.25700000000000001</v>
      </c>
      <c r="AC4" t="s">
        <v>190</v>
      </c>
    </row>
    <row r="5" spans="1:29" x14ac:dyDescent="0.2">
      <c r="A5" s="7" t="s">
        <v>6</v>
      </c>
      <c r="B5" s="34"/>
      <c r="C5" s="34"/>
      <c r="D5" s="34"/>
      <c r="E5" s="34"/>
      <c r="F5" s="34"/>
      <c r="G5" s="34"/>
      <c r="H5" s="34"/>
      <c r="I5" s="34"/>
      <c r="K5" s="7" t="s">
        <v>6</v>
      </c>
      <c r="L5" s="34">
        <v>0.42899999999999999</v>
      </c>
      <c r="M5" s="34" t="s">
        <v>96</v>
      </c>
      <c r="N5" s="34">
        <v>0.27200000000000002</v>
      </c>
      <c r="O5" s="34" t="s">
        <v>97</v>
      </c>
      <c r="P5" s="34">
        <v>0.192</v>
      </c>
      <c r="Q5" s="34" t="s">
        <v>98</v>
      </c>
      <c r="R5" s="34">
        <v>0.27200000000000002</v>
      </c>
      <c r="S5" s="34" t="s">
        <v>99</v>
      </c>
      <c r="U5" s="7" t="s">
        <v>6</v>
      </c>
      <c r="V5">
        <v>0.65600000000000003</v>
      </c>
      <c r="W5" t="s">
        <v>191</v>
      </c>
      <c r="X5">
        <v>0.22500000000000001</v>
      </c>
      <c r="Y5" t="s">
        <v>192</v>
      </c>
      <c r="Z5">
        <v>0.17100000000000001</v>
      </c>
      <c r="AA5" t="s">
        <v>193</v>
      </c>
      <c r="AB5">
        <v>0.22500000000000001</v>
      </c>
      <c r="AC5" t="s">
        <v>194</v>
      </c>
    </row>
    <row r="6" spans="1:29" x14ac:dyDescent="0.2">
      <c r="A6" s="7" t="s">
        <v>8</v>
      </c>
      <c r="B6" s="34"/>
      <c r="C6" s="34"/>
      <c r="D6" s="34"/>
      <c r="E6" s="34"/>
      <c r="F6" s="34"/>
      <c r="G6" s="34"/>
      <c r="H6" s="34"/>
      <c r="I6" s="34"/>
      <c r="K6" s="7" t="s">
        <v>8</v>
      </c>
      <c r="L6" s="34">
        <v>0.56999999999999995</v>
      </c>
      <c r="M6" s="34" t="s">
        <v>100</v>
      </c>
      <c r="N6" s="34">
        <v>0.442</v>
      </c>
      <c r="O6" s="34" t="s">
        <v>101</v>
      </c>
      <c r="P6" s="34">
        <v>0.41099999999999998</v>
      </c>
      <c r="Q6" s="34" t="s">
        <v>102</v>
      </c>
      <c r="R6" s="34">
        <v>0.442</v>
      </c>
      <c r="S6" s="34" t="s">
        <v>103</v>
      </c>
      <c r="U6" s="7" t="s">
        <v>8</v>
      </c>
      <c r="V6">
        <v>0.59199999999999997</v>
      </c>
      <c r="W6" t="s">
        <v>195</v>
      </c>
      <c r="X6">
        <v>0.36899999999999999</v>
      </c>
      <c r="Y6" t="s">
        <v>196</v>
      </c>
      <c r="Z6">
        <v>0.35899999999999999</v>
      </c>
      <c r="AA6" t="s">
        <v>197</v>
      </c>
      <c r="AB6">
        <v>0.36899999999999999</v>
      </c>
      <c r="AC6" t="s">
        <v>196</v>
      </c>
    </row>
    <row r="7" spans="1:29" x14ac:dyDescent="0.2">
      <c r="A7" s="7" t="s">
        <v>9</v>
      </c>
      <c r="B7" s="34"/>
      <c r="C7" s="34"/>
      <c r="D7" s="34"/>
      <c r="E7" s="34"/>
      <c r="F7" s="34"/>
      <c r="G7" s="34"/>
      <c r="H7" s="34"/>
      <c r="I7" s="34"/>
      <c r="K7" s="7" t="s">
        <v>9</v>
      </c>
      <c r="L7" s="34">
        <v>0.54900000000000004</v>
      </c>
      <c r="M7" s="34" t="s">
        <v>104</v>
      </c>
      <c r="N7" s="34">
        <v>0.44800000000000001</v>
      </c>
      <c r="O7" s="34" t="s">
        <v>105</v>
      </c>
      <c r="P7" s="34">
        <v>0.41899999999999998</v>
      </c>
      <c r="Q7" s="34" t="s">
        <v>106</v>
      </c>
      <c r="R7" s="34">
        <v>0.44800000000000001</v>
      </c>
      <c r="S7" s="34" t="s">
        <v>107</v>
      </c>
      <c r="U7" s="7" t="s">
        <v>9</v>
      </c>
      <c r="V7">
        <v>0.59699999999999998</v>
      </c>
      <c r="W7" t="s">
        <v>198</v>
      </c>
      <c r="X7">
        <v>0.376</v>
      </c>
      <c r="Y7" t="s">
        <v>199</v>
      </c>
      <c r="Z7">
        <v>0.373</v>
      </c>
      <c r="AA7" t="s">
        <v>200</v>
      </c>
      <c r="AB7">
        <v>0.376</v>
      </c>
      <c r="AC7" t="s">
        <v>201</v>
      </c>
    </row>
    <row r="8" spans="1:29" x14ac:dyDescent="0.2">
      <c r="A8" s="7" t="s">
        <v>10</v>
      </c>
      <c r="B8" s="34"/>
      <c r="C8" s="34"/>
      <c r="D8" s="34"/>
      <c r="E8" s="34"/>
      <c r="F8" s="34"/>
      <c r="G8" s="34"/>
      <c r="H8" s="34"/>
      <c r="I8" s="34"/>
      <c r="K8" s="7" t="s">
        <v>10</v>
      </c>
      <c r="L8" s="34">
        <v>0.55600000000000005</v>
      </c>
      <c r="M8" s="34" t="s">
        <v>108</v>
      </c>
      <c r="N8" s="34">
        <v>0.41599999999999998</v>
      </c>
      <c r="O8" s="34" t="s">
        <v>109</v>
      </c>
      <c r="P8" s="34">
        <v>0.38500000000000001</v>
      </c>
      <c r="Q8" s="34" t="s">
        <v>110</v>
      </c>
      <c r="R8" s="34">
        <v>0.41599999999999998</v>
      </c>
      <c r="S8" s="34" t="s">
        <v>111</v>
      </c>
      <c r="U8" s="7" t="s">
        <v>10</v>
      </c>
      <c r="V8">
        <v>0.65300000000000002</v>
      </c>
      <c r="W8" t="s">
        <v>202</v>
      </c>
      <c r="X8">
        <v>0.374</v>
      </c>
      <c r="Y8" t="s">
        <v>203</v>
      </c>
      <c r="Z8">
        <v>0.35899999999999999</v>
      </c>
      <c r="AA8" t="s">
        <v>204</v>
      </c>
      <c r="AB8">
        <v>0.374</v>
      </c>
      <c r="AC8" t="s">
        <v>205</v>
      </c>
    </row>
    <row r="9" spans="1:29" x14ac:dyDescent="0.2">
      <c r="A9" s="7" t="s">
        <v>20</v>
      </c>
      <c r="B9" s="34"/>
      <c r="C9" s="34"/>
      <c r="D9" s="34"/>
      <c r="E9" s="34"/>
      <c r="F9" s="34"/>
      <c r="G9" s="34"/>
      <c r="H9" s="34"/>
      <c r="I9" s="34"/>
      <c r="K9" s="7" t="s">
        <v>20</v>
      </c>
      <c r="L9" s="34">
        <v>0.59899999999999998</v>
      </c>
      <c r="M9" s="34" t="s">
        <v>112</v>
      </c>
      <c r="N9" s="34">
        <v>0.45900000000000002</v>
      </c>
      <c r="O9" s="34" t="s">
        <v>113</v>
      </c>
      <c r="P9" s="34">
        <v>0.442</v>
      </c>
      <c r="Q9" s="34" t="s">
        <v>114</v>
      </c>
      <c r="R9" s="34">
        <v>0.45900000000000002</v>
      </c>
      <c r="S9" s="34" t="s">
        <v>115</v>
      </c>
      <c r="U9" s="7" t="s">
        <v>20</v>
      </c>
      <c r="V9">
        <v>0.60499999999999998</v>
      </c>
      <c r="W9" t="s">
        <v>206</v>
      </c>
      <c r="X9">
        <v>0.38600000000000001</v>
      </c>
      <c r="Y9" t="s">
        <v>207</v>
      </c>
      <c r="Z9">
        <v>0.38100000000000001</v>
      </c>
      <c r="AA9" t="s">
        <v>208</v>
      </c>
      <c r="AB9">
        <v>0.38600000000000001</v>
      </c>
      <c r="AC9" t="s">
        <v>209</v>
      </c>
    </row>
    <row r="10" spans="1:29" x14ac:dyDescent="0.2">
      <c r="A10" s="7" t="s">
        <v>12</v>
      </c>
      <c r="B10" s="34"/>
      <c r="C10" s="34"/>
      <c r="D10" s="34"/>
      <c r="E10" s="34"/>
      <c r="F10" s="34"/>
      <c r="G10" s="34"/>
      <c r="H10" s="34"/>
      <c r="I10" s="34"/>
      <c r="K10" s="7" t="s">
        <v>12</v>
      </c>
      <c r="L10" s="34">
        <v>0.57399999999999995</v>
      </c>
      <c r="M10" s="34" t="s">
        <v>116</v>
      </c>
      <c r="N10" s="34">
        <v>0.433</v>
      </c>
      <c r="O10" s="34" t="s">
        <v>117</v>
      </c>
      <c r="P10" s="34">
        <v>0.40899999999999997</v>
      </c>
      <c r="Q10" s="34" t="s">
        <v>118</v>
      </c>
      <c r="R10" s="34">
        <v>0.433</v>
      </c>
      <c r="S10" s="34" t="s">
        <v>119</v>
      </c>
      <c r="U10" s="7" t="s">
        <v>12</v>
      </c>
      <c r="V10">
        <v>0.54700000000000004</v>
      </c>
      <c r="W10" t="s">
        <v>210</v>
      </c>
      <c r="X10">
        <v>0.35399999999999998</v>
      </c>
      <c r="Y10" t="s">
        <v>211</v>
      </c>
      <c r="Z10">
        <v>0.34899999999999998</v>
      </c>
      <c r="AA10" t="s">
        <v>212</v>
      </c>
      <c r="AB10">
        <v>0.35399999999999998</v>
      </c>
      <c r="AC10" t="s">
        <v>213</v>
      </c>
    </row>
    <row r="11" spans="1:29" x14ac:dyDescent="0.2">
      <c r="A11" s="7" t="s">
        <v>13</v>
      </c>
      <c r="B11" s="34"/>
      <c r="C11" s="34"/>
      <c r="D11" s="34"/>
      <c r="E11" s="34"/>
      <c r="F11" s="34"/>
      <c r="G11" s="34"/>
      <c r="H11" s="34"/>
      <c r="I11" s="34"/>
      <c r="K11" s="7" t="s">
        <v>13</v>
      </c>
      <c r="L11" s="34">
        <v>0.55800000000000005</v>
      </c>
      <c r="M11" s="34" t="s">
        <v>120</v>
      </c>
      <c r="N11" s="34">
        <v>0.43099999999999999</v>
      </c>
      <c r="O11" s="34" t="s">
        <v>121</v>
      </c>
      <c r="P11" s="34">
        <v>0.41199999999999998</v>
      </c>
      <c r="Q11" s="34" t="s">
        <v>122</v>
      </c>
      <c r="R11" s="34">
        <v>0.43099999999999999</v>
      </c>
      <c r="S11" s="34" t="s">
        <v>123</v>
      </c>
      <c r="U11" s="7" t="s">
        <v>13</v>
      </c>
      <c r="V11">
        <v>0.54500000000000004</v>
      </c>
      <c r="W11" t="s">
        <v>214</v>
      </c>
      <c r="X11">
        <v>0.36399999999999999</v>
      </c>
      <c r="Y11" t="s">
        <v>215</v>
      </c>
      <c r="Z11">
        <v>0.35599999999999998</v>
      </c>
      <c r="AA11" t="s">
        <v>216</v>
      </c>
      <c r="AB11">
        <v>0.36399999999999999</v>
      </c>
      <c r="AC11" t="s">
        <v>217</v>
      </c>
    </row>
    <row r="12" spans="1:29" x14ac:dyDescent="0.2">
      <c r="A12" s="7" t="s">
        <v>14</v>
      </c>
      <c r="B12" s="34"/>
      <c r="C12" s="34"/>
      <c r="D12" s="34"/>
      <c r="E12" s="34"/>
      <c r="F12" s="34"/>
      <c r="G12" s="34"/>
      <c r="H12" s="34"/>
      <c r="I12" s="34"/>
      <c r="K12" s="7" t="s">
        <v>14</v>
      </c>
      <c r="L12" s="34">
        <v>0.625</v>
      </c>
      <c r="M12" s="34" t="s">
        <v>124</v>
      </c>
      <c r="N12" s="34">
        <v>0.50700000000000001</v>
      </c>
      <c r="O12" s="34" t="s">
        <v>125</v>
      </c>
      <c r="P12" s="34">
        <v>0.48799999999999999</v>
      </c>
      <c r="Q12" s="34" t="s">
        <v>126</v>
      </c>
      <c r="R12" s="34">
        <v>0.50700000000000001</v>
      </c>
      <c r="S12" s="34" t="s">
        <v>125</v>
      </c>
      <c r="U12" s="7" t="s">
        <v>14</v>
      </c>
      <c r="V12">
        <v>0.60499999999999998</v>
      </c>
      <c r="W12" t="s">
        <v>218</v>
      </c>
      <c r="X12">
        <v>0.41799999999999998</v>
      </c>
      <c r="Y12" t="s">
        <v>219</v>
      </c>
      <c r="Z12">
        <v>0.41299999999999998</v>
      </c>
      <c r="AA12" t="s">
        <v>220</v>
      </c>
      <c r="AB12">
        <v>0.41799999999999998</v>
      </c>
      <c r="AC12" t="s">
        <v>219</v>
      </c>
    </row>
    <row r="13" spans="1:29" x14ac:dyDescent="0.2">
      <c r="A13" s="7" t="s">
        <v>15</v>
      </c>
      <c r="B13" s="34"/>
      <c r="C13" s="34"/>
      <c r="D13" s="34"/>
      <c r="E13" s="34"/>
      <c r="F13" s="34"/>
      <c r="G13" s="34"/>
      <c r="H13" s="34"/>
      <c r="I13" s="34"/>
      <c r="K13" s="7" t="s">
        <v>15</v>
      </c>
      <c r="L13" s="34">
        <v>0.57299999999999995</v>
      </c>
      <c r="M13" s="34" t="s">
        <v>127</v>
      </c>
      <c r="N13" s="34">
        <v>0.52600000000000002</v>
      </c>
      <c r="O13" s="34" t="s">
        <v>128</v>
      </c>
      <c r="P13" s="34">
        <v>0.51800000000000002</v>
      </c>
      <c r="Q13" s="34" t="s">
        <v>129</v>
      </c>
      <c r="R13" s="34">
        <v>0.52600000000000002</v>
      </c>
      <c r="S13" s="34" t="s">
        <v>130</v>
      </c>
      <c r="U13" s="7" t="s">
        <v>15</v>
      </c>
      <c r="V13">
        <v>0.55800000000000005</v>
      </c>
      <c r="W13" t="s">
        <v>221</v>
      </c>
      <c r="X13">
        <v>0.48499999999999999</v>
      </c>
      <c r="Y13" t="s">
        <v>222</v>
      </c>
      <c r="Z13">
        <v>0.47699999999999998</v>
      </c>
      <c r="AA13" t="s">
        <v>223</v>
      </c>
      <c r="AB13">
        <v>0.48499999999999999</v>
      </c>
      <c r="AC13" t="s">
        <v>224</v>
      </c>
    </row>
    <row r="14" spans="1:29" x14ac:dyDescent="0.2">
      <c r="A14" s="7" t="s">
        <v>16</v>
      </c>
      <c r="B14" s="34"/>
      <c r="C14" s="34"/>
      <c r="D14" s="34"/>
      <c r="E14" s="34"/>
      <c r="F14" s="34"/>
      <c r="G14" s="34"/>
      <c r="H14" s="34"/>
      <c r="I14" s="34"/>
      <c r="K14" s="7" t="s">
        <v>16</v>
      </c>
      <c r="L14" s="34">
        <v>0.45</v>
      </c>
      <c r="M14" s="34" t="s">
        <v>131</v>
      </c>
      <c r="N14" s="34">
        <v>0.29799999999999999</v>
      </c>
      <c r="O14" s="34" t="s">
        <v>132</v>
      </c>
      <c r="P14" s="34">
        <v>0.22500000000000001</v>
      </c>
      <c r="Q14" s="34" t="s">
        <v>133</v>
      </c>
      <c r="R14" s="34">
        <v>0.29799999999999999</v>
      </c>
      <c r="S14" s="34" t="s">
        <v>134</v>
      </c>
      <c r="U14" s="7" t="s">
        <v>16</v>
      </c>
      <c r="V14">
        <v>0.60399999999999998</v>
      </c>
      <c r="W14" t="s">
        <v>225</v>
      </c>
      <c r="X14">
        <v>0.23499999999999999</v>
      </c>
      <c r="Y14" t="s">
        <v>226</v>
      </c>
      <c r="Z14">
        <v>0.191</v>
      </c>
      <c r="AA14" t="s">
        <v>227</v>
      </c>
      <c r="AB14">
        <v>0.23499999999999999</v>
      </c>
      <c r="AC14" t="s">
        <v>228</v>
      </c>
    </row>
    <row r="15" spans="1:29" x14ac:dyDescent="0.2">
      <c r="A15" s="7" t="s">
        <v>18</v>
      </c>
      <c r="B15" s="34"/>
      <c r="C15" s="34"/>
      <c r="D15" s="34"/>
      <c r="E15" s="34"/>
      <c r="F15" s="34"/>
      <c r="G15" s="34"/>
      <c r="H15" s="34"/>
      <c r="I15" s="34"/>
      <c r="K15" s="7" t="s">
        <v>18</v>
      </c>
      <c r="L15" s="34">
        <v>0.54</v>
      </c>
      <c r="M15" s="34" t="s">
        <v>135</v>
      </c>
      <c r="N15" s="34">
        <v>0.39900000000000002</v>
      </c>
      <c r="O15" s="34" t="s">
        <v>136</v>
      </c>
      <c r="P15" s="34">
        <v>0.36499999999999999</v>
      </c>
      <c r="Q15" s="34" t="s">
        <v>137</v>
      </c>
      <c r="R15" s="34">
        <v>0.39900000000000002</v>
      </c>
      <c r="S15" s="34" t="s">
        <v>138</v>
      </c>
      <c r="U15" s="7" t="s">
        <v>18</v>
      </c>
      <c r="V15">
        <v>0.55100000000000005</v>
      </c>
      <c r="W15" t="s">
        <v>229</v>
      </c>
      <c r="X15">
        <v>0.32900000000000001</v>
      </c>
      <c r="Y15" t="s">
        <v>230</v>
      </c>
      <c r="Z15">
        <v>0.308</v>
      </c>
      <c r="AA15" t="s">
        <v>231</v>
      </c>
      <c r="AB15">
        <v>0.32900000000000001</v>
      </c>
      <c r="AC15" t="s">
        <v>230</v>
      </c>
    </row>
    <row r="16" spans="1:29" x14ac:dyDescent="0.2">
      <c r="A16" s="7" t="s">
        <v>55</v>
      </c>
      <c r="B16" s="34"/>
      <c r="C16" s="34"/>
      <c r="D16" s="34"/>
      <c r="E16" s="34"/>
      <c r="F16" s="34"/>
      <c r="G16" s="34"/>
      <c r="H16" s="34"/>
      <c r="I16" s="34"/>
      <c r="K16" s="7" t="s">
        <v>55</v>
      </c>
      <c r="L16" s="34">
        <v>0.55900000000000005</v>
      </c>
      <c r="M16" s="34" t="s">
        <v>139</v>
      </c>
      <c r="N16" s="34">
        <v>0.42299999999999999</v>
      </c>
      <c r="O16" s="34" t="s">
        <v>140</v>
      </c>
      <c r="P16" s="34">
        <v>0.39500000000000002</v>
      </c>
      <c r="Q16" s="34" t="s">
        <v>141</v>
      </c>
      <c r="R16" s="34">
        <v>0.42299999999999999</v>
      </c>
      <c r="S16" s="34" t="s">
        <v>142</v>
      </c>
      <c r="U16" s="7" t="s">
        <v>55</v>
      </c>
      <c r="V16">
        <v>0.56599999999999995</v>
      </c>
      <c r="W16" t="s">
        <v>232</v>
      </c>
      <c r="X16">
        <v>0.34399999999999997</v>
      </c>
      <c r="Y16" t="s">
        <v>233</v>
      </c>
      <c r="Z16">
        <v>0.32600000000000001</v>
      </c>
      <c r="AA16" t="s">
        <v>234</v>
      </c>
      <c r="AB16">
        <v>0.34399999999999997</v>
      </c>
      <c r="AC16" t="s">
        <v>235</v>
      </c>
    </row>
    <row r="17" spans="1:34" x14ac:dyDescent="0.2">
      <c r="A17" s="7" t="s">
        <v>21</v>
      </c>
      <c r="B17" s="34"/>
      <c r="C17" s="34"/>
      <c r="D17" s="34"/>
      <c r="E17" s="34"/>
      <c r="F17" s="34"/>
      <c r="G17" s="34"/>
      <c r="H17" s="34"/>
      <c r="I17" s="34"/>
      <c r="K17" s="7" t="s">
        <v>21</v>
      </c>
      <c r="L17" s="34">
        <v>0.47599999999999998</v>
      </c>
      <c r="M17" s="34" t="s">
        <v>143</v>
      </c>
      <c r="N17" s="34">
        <v>0.34799999999999998</v>
      </c>
      <c r="O17" s="34" t="s">
        <v>144</v>
      </c>
      <c r="P17" s="34">
        <v>0.28100000000000003</v>
      </c>
      <c r="Q17" s="34" t="s">
        <v>145</v>
      </c>
      <c r="R17" s="34">
        <v>0.34799999999999998</v>
      </c>
      <c r="S17" s="34" t="s">
        <v>146</v>
      </c>
      <c r="U17" s="7" t="s">
        <v>21</v>
      </c>
      <c r="V17">
        <v>0.47599999999999998</v>
      </c>
      <c r="W17" t="s">
        <v>236</v>
      </c>
      <c r="X17">
        <v>0.28699999999999998</v>
      </c>
      <c r="Y17" t="s">
        <v>237</v>
      </c>
      <c r="Z17">
        <v>0.252</v>
      </c>
      <c r="AA17" t="s">
        <v>238</v>
      </c>
      <c r="AB17">
        <v>0.28699999999999998</v>
      </c>
      <c r="AC17" t="s">
        <v>239</v>
      </c>
    </row>
    <row r="18" spans="1:34" x14ac:dyDescent="0.2">
      <c r="A18" s="7" t="s">
        <v>22</v>
      </c>
      <c r="B18" s="34"/>
      <c r="C18" s="34"/>
      <c r="D18" s="34"/>
      <c r="E18" s="34"/>
      <c r="F18" s="34"/>
      <c r="G18" s="34"/>
      <c r="H18" s="34"/>
      <c r="I18" s="34"/>
      <c r="K18" s="7" t="s">
        <v>22</v>
      </c>
      <c r="L18" s="34">
        <v>0.55300000000000005</v>
      </c>
      <c r="M18" s="34" t="s">
        <v>147</v>
      </c>
      <c r="N18" s="34">
        <v>0.44900000000000001</v>
      </c>
      <c r="O18" s="34" t="s">
        <v>148</v>
      </c>
      <c r="P18" s="34">
        <v>0.42199999999999999</v>
      </c>
      <c r="Q18" s="34" t="s">
        <v>149</v>
      </c>
      <c r="R18" s="34">
        <v>0.44900000000000001</v>
      </c>
      <c r="S18" s="34" t="s">
        <v>150</v>
      </c>
      <c r="U18" s="7" t="s">
        <v>22</v>
      </c>
      <c r="V18">
        <v>0.61399999999999999</v>
      </c>
      <c r="W18" t="s">
        <v>240</v>
      </c>
      <c r="X18">
        <v>0.38900000000000001</v>
      </c>
      <c r="Y18" t="s">
        <v>241</v>
      </c>
      <c r="Z18">
        <v>0.38100000000000001</v>
      </c>
      <c r="AA18" t="s">
        <v>242</v>
      </c>
      <c r="AB18">
        <v>0.38900000000000001</v>
      </c>
      <c r="AC18" t="s">
        <v>243</v>
      </c>
    </row>
    <row r="19" spans="1:34" x14ac:dyDescent="0.2">
      <c r="A19" s="7" t="s">
        <v>23</v>
      </c>
      <c r="B19" s="34"/>
      <c r="C19" s="34"/>
      <c r="D19" s="34"/>
      <c r="E19" s="34"/>
      <c r="F19" s="34"/>
      <c r="G19" s="34"/>
      <c r="H19" s="34"/>
      <c r="I19" s="34"/>
      <c r="K19" s="7" t="s">
        <v>23</v>
      </c>
      <c r="L19" s="34">
        <v>0.59099999999999997</v>
      </c>
      <c r="M19" s="34" t="s">
        <v>151</v>
      </c>
      <c r="N19" s="34">
        <v>0.46400000000000002</v>
      </c>
      <c r="O19" s="34" t="s">
        <v>152</v>
      </c>
      <c r="P19" s="34">
        <v>0.44600000000000001</v>
      </c>
      <c r="Q19" s="34" t="s">
        <v>153</v>
      </c>
      <c r="R19" s="34">
        <v>0.46400000000000002</v>
      </c>
      <c r="S19" s="34" t="s">
        <v>154</v>
      </c>
      <c r="U19" s="7" t="s">
        <v>23</v>
      </c>
      <c r="V19">
        <v>0.56299999999999994</v>
      </c>
      <c r="W19" t="s">
        <v>244</v>
      </c>
      <c r="X19">
        <v>0.376</v>
      </c>
      <c r="Y19" t="s">
        <v>201</v>
      </c>
      <c r="Z19">
        <v>0.36499999999999999</v>
      </c>
      <c r="AA19" t="s">
        <v>245</v>
      </c>
      <c r="AB19">
        <v>0.376</v>
      </c>
      <c r="AC19" t="s">
        <v>201</v>
      </c>
    </row>
    <row r="20" spans="1:34" x14ac:dyDescent="0.2">
      <c r="A20" s="7" t="s">
        <v>24</v>
      </c>
      <c r="B20" s="34"/>
      <c r="C20" s="34"/>
      <c r="D20" s="34"/>
      <c r="E20" s="34"/>
      <c r="F20" s="34"/>
      <c r="G20" s="34"/>
      <c r="H20" s="34"/>
      <c r="I20" s="34"/>
      <c r="K20" s="7" t="s">
        <v>24</v>
      </c>
      <c r="L20" s="34">
        <v>0.59499999999999997</v>
      </c>
      <c r="M20" s="34" t="s">
        <v>155</v>
      </c>
      <c r="N20" s="34">
        <v>0.46100000000000002</v>
      </c>
      <c r="O20" s="34" t="s">
        <v>156</v>
      </c>
      <c r="P20" s="34">
        <v>0.442</v>
      </c>
      <c r="Q20" s="34" t="s">
        <v>157</v>
      </c>
      <c r="R20" s="34">
        <v>0.46100000000000002</v>
      </c>
      <c r="S20" s="34" t="s">
        <v>158</v>
      </c>
      <c r="U20" s="7" t="s">
        <v>24</v>
      </c>
      <c r="V20">
        <v>0.58799999999999997</v>
      </c>
      <c r="W20" t="s">
        <v>246</v>
      </c>
      <c r="X20">
        <v>0.36599999999999999</v>
      </c>
      <c r="Y20" t="s">
        <v>247</v>
      </c>
      <c r="Z20">
        <v>0.35799999999999998</v>
      </c>
      <c r="AA20" t="s">
        <v>248</v>
      </c>
      <c r="AB20">
        <v>0.36599999999999999</v>
      </c>
      <c r="AC20" t="s">
        <v>249</v>
      </c>
    </row>
    <row r="21" spans="1:34" x14ac:dyDescent="0.2">
      <c r="A21" s="7" t="s">
        <v>25</v>
      </c>
      <c r="B21" s="34"/>
      <c r="C21" s="34"/>
      <c r="D21" s="34"/>
      <c r="E21" s="34"/>
      <c r="F21" s="34"/>
      <c r="G21" s="34"/>
      <c r="H21" s="34"/>
      <c r="I21" s="34"/>
      <c r="K21" s="7" t="s">
        <v>25</v>
      </c>
      <c r="L21" s="34">
        <v>0.63200000000000001</v>
      </c>
      <c r="M21" s="34" t="s">
        <v>159</v>
      </c>
      <c r="N21" s="34">
        <v>0.50900000000000001</v>
      </c>
      <c r="O21" s="34" t="s">
        <v>160</v>
      </c>
      <c r="P21" s="34">
        <v>0.48699999999999999</v>
      </c>
      <c r="Q21" s="34" t="s">
        <v>161</v>
      </c>
      <c r="R21" s="34">
        <v>0.50900000000000001</v>
      </c>
      <c r="S21" s="34" t="s">
        <v>162</v>
      </c>
      <c r="U21" s="7" t="s">
        <v>25</v>
      </c>
      <c r="V21">
        <v>0.60299999999999998</v>
      </c>
      <c r="W21" t="s">
        <v>250</v>
      </c>
      <c r="X21">
        <v>0.41799999999999998</v>
      </c>
      <c r="Y21" t="s">
        <v>219</v>
      </c>
      <c r="Z21">
        <v>0.41499999999999998</v>
      </c>
      <c r="AA21" t="s">
        <v>251</v>
      </c>
      <c r="AB21">
        <v>0.41799999999999998</v>
      </c>
      <c r="AC21" t="s">
        <v>252</v>
      </c>
    </row>
    <row r="22" spans="1:34" x14ac:dyDescent="0.2">
      <c r="A22" s="7" t="s">
        <v>26</v>
      </c>
      <c r="B22" s="34"/>
      <c r="C22" s="34"/>
      <c r="D22" s="34"/>
      <c r="E22" s="34"/>
      <c r="F22" s="34"/>
      <c r="G22" s="34"/>
      <c r="H22" s="34"/>
      <c r="I22" s="34"/>
      <c r="K22" s="7" t="s">
        <v>26</v>
      </c>
      <c r="L22" s="34">
        <v>0.58799999999999997</v>
      </c>
      <c r="M22" s="34" t="s">
        <v>163</v>
      </c>
      <c r="N22" s="34">
        <v>0.51900000000000002</v>
      </c>
      <c r="O22" s="34" t="s">
        <v>164</v>
      </c>
      <c r="P22" s="34">
        <v>0.50900000000000001</v>
      </c>
      <c r="Q22" s="34" t="s">
        <v>165</v>
      </c>
      <c r="R22" s="34">
        <v>0.51900000000000002</v>
      </c>
      <c r="S22" s="34" t="s">
        <v>166</v>
      </c>
      <c r="U22" s="7" t="s">
        <v>26</v>
      </c>
      <c r="V22">
        <v>0.53500000000000003</v>
      </c>
      <c r="W22" t="s">
        <v>253</v>
      </c>
      <c r="X22">
        <v>0.43099999999999999</v>
      </c>
      <c r="Y22" t="s">
        <v>254</v>
      </c>
      <c r="Z22">
        <v>0.42499999999999999</v>
      </c>
      <c r="AA22" t="s">
        <v>255</v>
      </c>
      <c r="AB22">
        <v>0.43099999999999999</v>
      </c>
      <c r="AC22" t="s">
        <v>256</v>
      </c>
    </row>
    <row r="23" spans="1:34" x14ac:dyDescent="0.2">
      <c r="A23" s="7" t="s">
        <v>53</v>
      </c>
      <c r="B23" s="34"/>
      <c r="C23" s="34"/>
      <c r="D23" s="34"/>
      <c r="E23" s="34"/>
      <c r="F23" s="34"/>
      <c r="G23" s="34"/>
      <c r="H23" s="34"/>
      <c r="I23" s="34"/>
      <c r="K23" s="7" t="s">
        <v>53</v>
      </c>
      <c r="L23" s="34">
        <v>0.55600000000000005</v>
      </c>
      <c r="M23" s="34" t="s">
        <v>167</v>
      </c>
      <c r="N23" s="34">
        <v>0.41799999999999998</v>
      </c>
      <c r="O23" s="34" t="s">
        <v>109</v>
      </c>
      <c r="P23" s="34">
        <v>0.39200000000000002</v>
      </c>
      <c r="Q23" s="34" t="s">
        <v>168</v>
      </c>
      <c r="R23" s="34">
        <v>0.41799999999999998</v>
      </c>
      <c r="S23" s="34" t="s">
        <v>169</v>
      </c>
      <c r="U23" s="7" t="s">
        <v>53</v>
      </c>
      <c r="V23">
        <v>0.59699999999999998</v>
      </c>
      <c r="W23" t="s">
        <v>257</v>
      </c>
      <c r="X23">
        <v>0.36399999999999999</v>
      </c>
      <c r="Y23" t="s">
        <v>217</v>
      </c>
      <c r="Z23">
        <v>0.35599999999999998</v>
      </c>
      <c r="AA23" t="s">
        <v>258</v>
      </c>
      <c r="AB23">
        <v>0.36399999999999999</v>
      </c>
      <c r="AC23" t="s">
        <v>217</v>
      </c>
    </row>
    <row r="24" spans="1:34" x14ac:dyDescent="0.2">
      <c r="A24" s="7" t="s">
        <v>54</v>
      </c>
      <c r="B24" s="34"/>
      <c r="C24" s="34"/>
      <c r="D24" s="34"/>
      <c r="E24" s="34"/>
      <c r="F24" s="34"/>
      <c r="G24" s="34"/>
      <c r="H24" s="34"/>
      <c r="I24" s="34"/>
      <c r="K24" s="7" t="s">
        <v>54</v>
      </c>
      <c r="L24" s="34">
        <v>0.52500000000000002</v>
      </c>
      <c r="M24" s="34" t="s">
        <v>170</v>
      </c>
      <c r="N24" s="34">
        <v>0.39500000000000002</v>
      </c>
      <c r="O24" s="34" t="s">
        <v>171</v>
      </c>
      <c r="P24" s="34">
        <v>0.36</v>
      </c>
      <c r="Q24" s="34" t="s">
        <v>172</v>
      </c>
      <c r="R24" s="34">
        <v>0.39500000000000002</v>
      </c>
      <c r="S24" s="34" t="s">
        <v>173</v>
      </c>
      <c r="U24" s="7" t="s">
        <v>54</v>
      </c>
      <c r="V24">
        <v>0.53</v>
      </c>
      <c r="W24" t="s">
        <v>259</v>
      </c>
      <c r="X24">
        <v>0.312</v>
      </c>
      <c r="Y24" t="s">
        <v>260</v>
      </c>
      <c r="Z24">
        <v>0.28999999999999998</v>
      </c>
      <c r="AA24" t="s">
        <v>261</v>
      </c>
      <c r="AB24">
        <v>0.312</v>
      </c>
      <c r="AC24" t="s">
        <v>262</v>
      </c>
    </row>
    <row r="25" spans="1:34" x14ac:dyDescent="0.2">
      <c r="A25" s="7" t="s">
        <v>69</v>
      </c>
      <c r="B25" s="34"/>
      <c r="C25" s="34"/>
      <c r="D25" s="34"/>
      <c r="E25" s="34"/>
      <c r="F25" s="34"/>
      <c r="G25" s="34"/>
      <c r="H25" s="34"/>
      <c r="I25" s="34"/>
      <c r="K25" s="7" t="s">
        <v>69</v>
      </c>
      <c r="L25" s="34">
        <v>0.60399999999999998</v>
      </c>
      <c r="M25" s="34" t="s">
        <v>174</v>
      </c>
      <c r="N25" s="34">
        <v>0.45900000000000002</v>
      </c>
      <c r="O25" s="34" t="s">
        <v>115</v>
      </c>
      <c r="P25" s="34">
        <v>0.42199999999999999</v>
      </c>
      <c r="Q25" s="34" t="s">
        <v>175</v>
      </c>
      <c r="R25" s="34">
        <v>0.45900000000000002</v>
      </c>
      <c r="S25" s="34" t="s">
        <v>176</v>
      </c>
      <c r="U25" s="7" t="s">
        <v>69</v>
      </c>
      <c r="V25">
        <v>0.52700000000000002</v>
      </c>
      <c r="W25" t="s">
        <v>263</v>
      </c>
      <c r="X25">
        <v>0.36599999999999999</v>
      </c>
      <c r="Y25" t="s">
        <v>264</v>
      </c>
      <c r="Z25">
        <v>0.32800000000000001</v>
      </c>
      <c r="AA25" t="s">
        <v>265</v>
      </c>
      <c r="AB25">
        <v>0.36599999999999999</v>
      </c>
      <c r="AC25" t="s">
        <v>266</v>
      </c>
    </row>
    <row r="26" spans="1:34" x14ac:dyDescent="0.2">
      <c r="A26" s="17" t="s">
        <v>70</v>
      </c>
      <c r="B26" s="34"/>
      <c r="C26" s="34"/>
      <c r="D26" s="34"/>
      <c r="E26" s="34"/>
      <c r="F26" s="34"/>
      <c r="G26" s="34"/>
      <c r="H26" s="34"/>
      <c r="I26" s="34"/>
      <c r="K26" s="17" t="s">
        <v>70</v>
      </c>
      <c r="L26" s="34">
        <v>0.6</v>
      </c>
      <c r="M26" s="34" t="s">
        <v>177</v>
      </c>
      <c r="N26" s="34">
        <v>0.45300000000000001</v>
      </c>
      <c r="O26" s="34" t="s">
        <v>178</v>
      </c>
      <c r="P26" s="34">
        <v>0.437</v>
      </c>
      <c r="Q26" s="34" t="s">
        <v>179</v>
      </c>
      <c r="R26" s="34">
        <v>0.45300000000000001</v>
      </c>
      <c r="S26" s="34" t="s">
        <v>178</v>
      </c>
      <c r="U26" s="17" t="s">
        <v>70</v>
      </c>
      <c r="V26">
        <v>0.55300000000000005</v>
      </c>
      <c r="W26" t="s">
        <v>267</v>
      </c>
      <c r="X26">
        <v>0.40300000000000002</v>
      </c>
      <c r="Y26" t="s">
        <v>268</v>
      </c>
      <c r="Z26">
        <v>0.39500000000000002</v>
      </c>
      <c r="AA26" t="s">
        <v>269</v>
      </c>
      <c r="AB26">
        <v>0.40300000000000002</v>
      </c>
      <c r="AC26" t="s">
        <v>270</v>
      </c>
    </row>
    <row r="28" spans="1:34" x14ac:dyDescent="0.2">
      <c r="Z28" s="37"/>
    </row>
    <row r="30" spans="1:34" x14ac:dyDescent="0.2">
      <c r="AA30" s="31" t="s">
        <v>325</v>
      </c>
      <c r="AB30" s="31"/>
      <c r="AC30" s="31" t="s">
        <v>326</v>
      </c>
      <c r="AD30" s="31"/>
      <c r="AF30" t="s">
        <v>322</v>
      </c>
      <c r="AG30" t="s">
        <v>323</v>
      </c>
      <c r="AH30" t="s">
        <v>324</v>
      </c>
    </row>
    <row r="31" spans="1:34" x14ac:dyDescent="0.2">
      <c r="A31" s="15" t="s">
        <v>84</v>
      </c>
      <c r="E31" s="1" t="s">
        <v>278</v>
      </c>
      <c r="P31" s="1" t="s">
        <v>279</v>
      </c>
      <c r="W31" s="34" t="s">
        <v>312</v>
      </c>
      <c r="X31" t="s">
        <v>189</v>
      </c>
      <c r="Y31" s="38"/>
      <c r="Z31" s="7" t="s">
        <v>5</v>
      </c>
      <c r="AA31">
        <v>0.23</v>
      </c>
      <c r="AB31">
        <v>0.314</v>
      </c>
      <c r="AC31">
        <v>0.16800000000000001</v>
      </c>
      <c r="AD31">
        <v>0.25700000000000001</v>
      </c>
      <c r="AE31" s="7" t="s">
        <v>5</v>
      </c>
      <c r="AF31">
        <f>AA31-AC31</f>
        <v>6.2E-2</v>
      </c>
      <c r="AG31">
        <f>AB31-AD31</f>
        <v>5.6999999999999995E-2</v>
      </c>
      <c r="AH31">
        <f>AF31+AG31</f>
        <v>0.11899999999999999</v>
      </c>
    </row>
    <row r="32" spans="1:34" x14ac:dyDescent="0.2">
      <c r="A32" s="6" t="s">
        <v>1</v>
      </c>
      <c r="B32" s="35" t="s">
        <v>2</v>
      </c>
      <c r="C32" s="35" t="s">
        <v>180</v>
      </c>
      <c r="D32" s="35" t="s">
        <v>3</v>
      </c>
      <c r="E32" s="35" t="s">
        <v>181</v>
      </c>
      <c r="F32" s="35" t="s">
        <v>4</v>
      </c>
      <c r="G32" s="35" t="s">
        <v>182</v>
      </c>
      <c r="H32" s="35" t="s">
        <v>183</v>
      </c>
      <c r="I32" s="35" t="s">
        <v>184</v>
      </c>
      <c r="L32" s="35" t="s">
        <v>2</v>
      </c>
      <c r="M32" s="35" t="s">
        <v>180</v>
      </c>
      <c r="N32" s="35" t="s">
        <v>3</v>
      </c>
      <c r="O32" s="35" t="s">
        <v>181</v>
      </c>
      <c r="P32" s="35" t="s">
        <v>4</v>
      </c>
      <c r="Q32" s="35" t="s">
        <v>182</v>
      </c>
      <c r="R32" s="35" t="s">
        <v>183</v>
      </c>
      <c r="S32" s="35" t="s">
        <v>184</v>
      </c>
      <c r="W32" s="34" t="s">
        <v>98</v>
      </c>
      <c r="X32" t="s">
        <v>193</v>
      </c>
      <c r="Y32" s="38"/>
      <c r="Z32" s="7" t="s">
        <v>6</v>
      </c>
      <c r="AA32">
        <v>0.158</v>
      </c>
      <c r="AB32">
        <v>0.23</v>
      </c>
      <c r="AC32">
        <v>0.13300000000000001</v>
      </c>
      <c r="AD32">
        <v>0.215</v>
      </c>
      <c r="AE32" s="7" t="s">
        <v>6</v>
      </c>
      <c r="AF32">
        <f>AA32-AC32</f>
        <v>2.4999999999999994E-2</v>
      </c>
      <c r="AG32">
        <f>AB32-AD32</f>
        <v>1.5000000000000013E-2</v>
      </c>
      <c r="AH32">
        <f>AF32+AG32</f>
        <v>4.0000000000000008E-2</v>
      </c>
    </row>
    <row r="33" spans="1:34" x14ac:dyDescent="0.2">
      <c r="A33" s="7" t="s">
        <v>5</v>
      </c>
      <c r="B33">
        <v>0.44800000000000001</v>
      </c>
      <c r="C33" t="s">
        <v>271</v>
      </c>
      <c r="D33">
        <v>0.311</v>
      </c>
      <c r="E33" t="s">
        <v>272</v>
      </c>
      <c r="F33">
        <v>0.25800000000000001</v>
      </c>
      <c r="G33" t="s">
        <v>273</v>
      </c>
      <c r="H33">
        <v>0.311</v>
      </c>
      <c r="I33" t="s">
        <v>274</v>
      </c>
      <c r="L33">
        <v>0.57999999999999996</v>
      </c>
      <c r="M33" t="s">
        <v>275</v>
      </c>
      <c r="N33">
        <v>0.50700000000000001</v>
      </c>
      <c r="O33" t="s">
        <v>276</v>
      </c>
      <c r="P33">
        <v>0.502</v>
      </c>
      <c r="Q33" t="s">
        <v>277</v>
      </c>
      <c r="R33">
        <v>0.50700000000000001</v>
      </c>
      <c r="S33" t="s">
        <v>276</v>
      </c>
      <c r="W33" s="34" t="s">
        <v>102</v>
      </c>
      <c r="X33" t="s">
        <v>313</v>
      </c>
      <c r="Y33" s="38"/>
      <c r="Z33" s="7" t="s">
        <v>8</v>
      </c>
      <c r="AA33">
        <v>0.36699999999999999</v>
      </c>
      <c r="AB33">
        <v>0.45600000000000002</v>
      </c>
      <c r="AC33">
        <v>0.308</v>
      </c>
      <c r="AD33">
        <v>0.40899999999999997</v>
      </c>
      <c r="AE33" s="7" t="s">
        <v>8</v>
      </c>
      <c r="AF33">
        <f t="shared" ref="AF33:AF41" si="0">AA33-AC33</f>
        <v>5.8999999999999997E-2</v>
      </c>
      <c r="AG33">
        <f>AB33-AD33</f>
        <v>4.7000000000000042E-2</v>
      </c>
      <c r="AH33">
        <f t="shared" ref="AH33:AH41" si="1">AF33+AG33</f>
        <v>0.10600000000000004</v>
      </c>
    </row>
    <row r="34" spans="1:34" x14ac:dyDescent="0.2">
      <c r="A34" s="7" t="s">
        <v>6</v>
      </c>
      <c r="B34">
        <v>0.45200000000000001</v>
      </c>
      <c r="C34" t="s">
        <v>280</v>
      </c>
      <c r="D34">
        <v>0.313</v>
      </c>
      <c r="E34" t="s">
        <v>281</v>
      </c>
      <c r="F34">
        <v>0.26500000000000001</v>
      </c>
      <c r="G34" t="s">
        <v>282</v>
      </c>
      <c r="H34">
        <v>0.313</v>
      </c>
      <c r="I34" t="s">
        <v>283</v>
      </c>
      <c r="L34">
        <v>0.58699999999999997</v>
      </c>
      <c r="M34" t="s">
        <v>284</v>
      </c>
      <c r="N34">
        <v>0.504</v>
      </c>
      <c r="O34" t="s">
        <v>285</v>
      </c>
      <c r="P34">
        <v>0.499</v>
      </c>
      <c r="Q34" t="s">
        <v>286</v>
      </c>
      <c r="R34">
        <v>0.504</v>
      </c>
      <c r="S34" t="s">
        <v>287</v>
      </c>
      <c r="W34" s="34" t="s">
        <v>106</v>
      </c>
      <c r="X34" t="s">
        <v>314</v>
      </c>
      <c r="Y34" s="38"/>
      <c r="Z34" s="7" t="s">
        <v>9</v>
      </c>
      <c r="AA34">
        <v>0.374</v>
      </c>
      <c r="AB34">
        <v>0.46400000000000002</v>
      </c>
      <c r="AC34">
        <v>0.32100000000000001</v>
      </c>
      <c r="AD34">
        <v>0.42399999999999999</v>
      </c>
      <c r="AE34" s="7" t="s">
        <v>9</v>
      </c>
      <c r="AF34">
        <f t="shared" si="0"/>
        <v>5.2999999999999992E-2</v>
      </c>
      <c r="AG34">
        <f t="shared" ref="AG34:AG41" si="2">AB34-AD34</f>
        <v>4.0000000000000036E-2</v>
      </c>
      <c r="AH34">
        <f t="shared" si="1"/>
        <v>9.3000000000000027E-2</v>
      </c>
    </row>
    <row r="35" spans="1:34" x14ac:dyDescent="0.2">
      <c r="A35" s="7" t="s">
        <v>7</v>
      </c>
      <c r="B35">
        <v>0.51500000000000001</v>
      </c>
      <c r="C35" t="s">
        <v>288</v>
      </c>
      <c r="D35">
        <v>0.34599999999999997</v>
      </c>
      <c r="E35" t="s">
        <v>289</v>
      </c>
      <c r="F35">
        <v>0.29499999999999998</v>
      </c>
      <c r="G35" t="s">
        <v>290</v>
      </c>
      <c r="H35">
        <v>0.34599999999999997</v>
      </c>
      <c r="I35" t="s">
        <v>289</v>
      </c>
      <c r="L35">
        <v>0.61699999999999999</v>
      </c>
      <c r="M35" t="s">
        <v>291</v>
      </c>
      <c r="N35">
        <v>0.55100000000000005</v>
      </c>
      <c r="O35" t="s">
        <v>292</v>
      </c>
      <c r="P35">
        <v>0.54</v>
      </c>
      <c r="Q35" t="s">
        <v>293</v>
      </c>
      <c r="R35">
        <v>0.55100000000000005</v>
      </c>
      <c r="S35" t="s">
        <v>292</v>
      </c>
      <c r="W35" s="34" t="s">
        <v>110</v>
      </c>
      <c r="X35" t="s">
        <v>315</v>
      </c>
      <c r="Y35" s="38"/>
      <c r="Z35" s="7" t="s">
        <v>10</v>
      </c>
      <c r="AA35">
        <v>0.34100000000000003</v>
      </c>
      <c r="AB35">
        <v>0.43</v>
      </c>
      <c r="AC35">
        <v>0.308</v>
      </c>
      <c r="AD35">
        <v>0.41</v>
      </c>
      <c r="AE35" s="7" t="s">
        <v>10</v>
      </c>
      <c r="AF35">
        <f>AA35-AC35</f>
        <v>3.3000000000000029E-2</v>
      </c>
      <c r="AG35">
        <f t="shared" si="2"/>
        <v>2.0000000000000018E-2</v>
      </c>
      <c r="AH35">
        <f t="shared" si="1"/>
        <v>5.3000000000000047E-2</v>
      </c>
    </row>
    <row r="36" spans="1:34" x14ac:dyDescent="0.2">
      <c r="L36" s="1" t="s">
        <v>297</v>
      </c>
      <c r="W36" s="34" t="s">
        <v>114</v>
      </c>
      <c r="X36" t="s">
        <v>316</v>
      </c>
      <c r="Y36" s="38"/>
      <c r="Z36" s="7" t="s">
        <v>20</v>
      </c>
      <c r="AA36">
        <v>0.39700000000000002</v>
      </c>
      <c r="AB36">
        <v>0.48899999999999999</v>
      </c>
      <c r="AC36">
        <v>0.33</v>
      </c>
      <c r="AD36">
        <v>0.433</v>
      </c>
      <c r="AE36" s="7" t="s">
        <v>20</v>
      </c>
      <c r="AF36">
        <f t="shared" si="0"/>
        <v>6.7000000000000004E-2</v>
      </c>
      <c r="AG36">
        <f t="shared" si="2"/>
        <v>5.5999999999999994E-2</v>
      </c>
      <c r="AH36">
        <f t="shared" si="1"/>
        <v>0.123</v>
      </c>
    </row>
    <row r="37" spans="1:34" x14ac:dyDescent="0.2">
      <c r="L37">
        <v>0.74099999999999999</v>
      </c>
      <c r="M37" t="s">
        <v>294</v>
      </c>
      <c r="N37">
        <v>0.64400000000000002</v>
      </c>
      <c r="O37" t="s">
        <v>295</v>
      </c>
      <c r="P37">
        <v>0.64500000000000002</v>
      </c>
      <c r="Q37" t="s">
        <v>296</v>
      </c>
      <c r="R37">
        <v>0.64400000000000002</v>
      </c>
      <c r="S37" t="s">
        <v>295</v>
      </c>
      <c r="W37" s="34" t="s">
        <v>118</v>
      </c>
      <c r="X37" t="s">
        <v>317</v>
      </c>
      <c r="Y37" s="38"/>
      <c r="Z37" s="7" t="s">
        <v>12</v>
      </c>
      <c r="AA37">
        <v>0.36399999999999999</v>
      </c>
      <c r="AB37">
        <v>0.45400000000000001</v>
      </c>
      <c r="AC37">
        <v>0.29699999999999999</v>
      </c>
      <c r="AD37">
        <v>0.39900000000000002</v>
      </c>
      <c r="AE37" s="7" t="s">
        <v>12</v>
      </c>
      <c r="AF37">
        <f t="shared" si="0"/>
        <v>6.7000000000000004E-2</v>
      </c>
      <c r="AG37">
        <f t="shared" si="2"/>
        <v>5.4999999999999993E-2</v>
      </c>
      <c r="AH37">
        <f t="shared" si="1"/>
        <v>0.122</v>
      </c>
    </row>
    <row r="38" spans="1:34" x14ac:dyDescent="0.2">
      <c r="A38" s="15" t="s">
        <v>61</v>
      </c>
      <c r="W38" s="34" t="s">
        <v>122</v>
      </c>
      <c r="X38" t="s">
        <v>318</v>
      </c>
      <c r="Y38" s="38"/>
      <c r="Z38" s="7" t="s">
        <v>13</v>
      </c>
      <c r="AA38">
        <v>0.36799999999999999</v>
      </c>
      <c r="AB38">
        <v>0.45600000000000002</v>
      </c>
      <c r="AC38">
        <v>0.307</v>
      </c>
      <c r="AD38">
        <v>0.40799999999999997</v>
      </c>
      <c r="AE38" s="7" t="s">
        <v>13</v>
      </c>
      <c r="AF38">
        <f t="shared" si="0"/>
        <v>6.0999999999999999E-2</v>
      </c>
      <c r="AG38">
        <f t="shared" si="2"/>
        <v>4.8000000000000043E-2</v>
      </c>
      <c r="AH38">
        <f t="shared" si="1"/>
        <v>0.10900000000000004</v>
      </c>
    </row>
    <row r="39" spans="1:34" x14ac:dyDescent="0.2">
      <c r="A39" s="6" t="s">
        <v>1</v>
      </c>
      <c r="B39" s="35" t="s">
        <v>2</v>
      </c>
      <c r="C39" s="35" t="s">
        <v>180</v>
      </c>
      <c r="D39" s="35" t="s">
        <v>3</v>
      </c>
      <c r="E39" s="35" t="s">
        <v>181</v>
      </c>
      <c r="F39" s="35" t="s">
        <v>4</v>
      </c>
      <c r="G39" s="35" t="s">
        <v>182</v>
      </c>
      <c r="H39" s="35" t="s">
        <v>183</v>
      </c>
      <c r="I39" s="35" t="s">
        <v>184</v>
      </c>
      <c r="W39" s="34" t="s">
        <v>126</v>
      </c>
      <c r="X39" t="s">
        <v>319</v>
      </c>
      <c r="Y39" s="38"/>
      <c r="Z39" s="7" t="s">
        <v>14</v>
      </c>
      <c r="AA39">
        <v>0.443</v>
      </c>
      <c r="AB39">
        <v>0.53400000000000003</v>
      </c>
      <c r="AC39">
        <v>0.35899999999999999</v>
      </c>
      <c r="AD39">
        <v>0.46300000000000002</v>
      </c>
      <c r="AE39" s="7" t="s">
        <v>14</v>
      </c>
      <c r="AF39">
        <f t="shared" si="0"/>
        <v>8.4000000000000019E-2</v>
      </c>
      <c r="AG39">
        <f t="shared" si="2"/>
        <v>7.1000000000000008E-2</v>
      </c>
      <c r="AH39">
        <f t="shared" si="1"/>
        <v>0.15500000000000003</v>
      </c>
    </row>
    <row r="40" spans="1:34" x14ac:dyDescent="0.2">
      <c r="A40" s="7" t="s">
        <v>5</v>
      </c>
      <c r="B40">
        <v>0.91800000000000004</v>
      </c>
      <c r="C40" t="s">
        <v>298</v>
      </c>
      <c r="D40">
        <v>0.92100000000000004</v>
      </c>
      <c r="E40" t="s">
        <v>299</v>
      </c>
      <c r="F40">
        <v>0.91400000000000003</v>
      </c>
      <c r="G40" t="s">
        <v>300</v>
      </c>
      <c r="H40">
        <v>0.92100000000000004</v>
      </c>
      <c r="I40" t="s">
        <v>299</v>
      </c>
      <c r="W40" s="34" t="s">
        <v>129</v>
      </c>
      <c r="X40" t="s">
        <v>320</v>
      </c>
      <c r="Y40" s="38"/>
      <c r="Z40" s="7" t="s">
        <v>15</v>
      </c>
      <c r="AA40">
        <v>0.47299999999999998</v>
      </c>
      <c r="AB40">
        <v>0.56100000000000005</v>
      </c>
      <c r="AC40">
        <v>0.42399999999999999</v>
      </c>
      <c r="AD40">
        <v>0.52700000000000002</v>
      </c>
      <c r="AE40" s="7" t="s">
        <v>15</v>
      </c>
      <c r="AF40">
        <f t="shared" si="0"/>
        <v>4.8999999999999988E-2</v>
      </c>
      <c r="AG40">
        <f t="shared" si="2"/>
        <v>3.400000000000003E-2</v>
      </c>
      <c r="AH40">
        <f t="shared" si="1"/>
        <v>8.3000000000000018E-2</v>
      </c>
    </row>
    <row r="41" spans="1:34" x14ac:dyDescent="0.2">
      <c r="A41" s="7" t="s">
        <v>6</v>
      </c>
      <c r="B41">
        <v>0.91200000000000003</v>
      </c>
      <c r="C41" t="s">
        <v>301</v>
      </c>
      <c r="D41">
        <v>0.91600000000000004</v>
      </c>
      <c r="E41" t="s">
        <v>302</v>
      </c>
      <c r="F41">
        <v>0.90600000000000003</v>
      </c>
      <c r="G41" t="s">
        <v>303</v>
      </c>
      <c r="H41">
        <v>0.91600000000000004</v>
      </c>
      <c r="I41" t="s">
        <v>302</v>
      </c>
      <c r="W41" s="34" t="s">
        <v>133</v>
      </c>
      <c r="X41" t="s">
        <v>321</v>
      </c>
      <c r="Y41" s="38"/>
      <c r="Z41" s="7" t="s">
        <v>16</v>
      </c>
      <c r="AA41">
        <v>0.187</v>
      </c>
      <c r="AB41">
        <v>0.26500000000000001</v>
      </c>
      <c r="AC41">
        <v>0.14899999999999999</v>
      </c>
      <c r="AD41">
        <v>0.23599999999999999</v>
      </c>
      <c r="AE41" s="7" t="s">
        <v>16</v>
      </c>
      <c r="AF41">
        <f t="shared" si="0"/>
        <v>3.8000000000000006E-2</v>
      </c>
      <c r="AG41">
        <f t="shared" si="2"/>
        <v>2.9000000000000026E-2</v>
      </c>
      <c r="AH41">
        <f t="shared" si="1"/>
        <v>6.7000000000000032E-2</v>
      </c>
    </row>
    <row r="42" spans="1:34" x14ac:dyDescent="0.2">
      <c r="A42" s="7" t="s">
        <v>7</v>
      </c>
      <c r="B42">
        <v>0.94799999999999995</v>
      </c>
      <c r="C42" t="s">
        <v>304</v>
      </c>
      <c r="D42">
        <v>0.94599999999999995</v>
      </c>
      <c r="E42" t="s">
        <v>305</v>
      </c>
      <c r="F42">
        <v>0.94699999999999995</v>
      </c>
      <c r="G42" t="s">
        <v>306</v>
      </c>
      <c r="H42">
        <v>0.94599999999999995</v>
      </c>
      <c r="I42" t="s">
        <v>307</v>
      </c>
      <c r="W42" s="34" t="s">
        <v>137</v>
      </c>
      <c r="X42" t="s">
        <v>231</v>
      </c>
      <c r="Z42" s="22"/>
    </row>
    <row r="43" spans="1:34" x14ac:dyDescent="0.2">
      <c r="A43" s="36" t="s">
        <v>311</v>
      </c>
      <c r="B43">
        <v>0.97899999999999998</v>
      </c>
      <c r="C43" t="s">
        <v>308</v>
      </c>
      <c r="D43">
        <v>0.97599999999999998</v>
      </c>
      <c r="E43" t="s">
        <v>309</v>
      </c>
      <c r="F43">
        <v>0.97599999999999998</v>
      </c>
      <c r="G43" t="s">
        <v>310</v>
      </c>
      <c r="H43">
        <v>0.97599999999999998</v>
      </c>
      <c r="I43" t="s">
        <v>309</v>
      </c>
      <c r="W43" s="34" t="s">
        <v>141</v>
      </c>
      <c r="X43" t="s">
        <v>234</v>
      </c>
      <c r="Z43" s="22"/>
    </row>
    <row r="44" spans="1:34" x14ac:dyDescent="0.2">
      <c r="W44" s="34" t="s">
        <v>145</v>
      </c>
      <c r="X44" t="s">
        <v>238</v>
      </c>
    </row>
    <row r="45" spans="1:34" x14ac:dyDescent="0.2">
      <c r="W45" s="34" t="s">
        <v>149</v>
      </c>
      <c r="X45" t="s">
        <v>242</v>
      </c>
    </row>
    <row r="46" spans="1:34" x14ac:dyDescent="0.2">
      <c r="W46" s="34" t="s">
        <v>153</v>
      </c>
      <c r="X46" t="s">
        <v>245</v>
      </c>
    </row>
    <row r="47" spans="1:34" x14ac:dyDescent="0.2">
      <c r="W47" s="34" t="s">
        <v>157</v>
      </c>
      <c r="X47" t="s">
        <v>248</v>
      </c>
    </row>
    <row r="48" spans="1:34" x14ac:dyDescent="0.2">
      <c r="W48" s="34" t="s">
        <v>161</v>
      </c>
      <c r="X48" t="s">
        <v>251</v>
      </c>
    </row>
    <row r="49" spans="23:24" x14ac:dyDescent="0.2">
      <c r="W49" s="34" t="s">
        <v>165</v>
      </c>
      <c r="X49" t="s">
        <v>255</v>
      </c>
    </row>
    <row r="50" spans="23:24" x14ac:dyDescent="0.2">
      <c r="W50" s="34" t="s">
        <v>168</v>
      </c>
      <c r="X50" t="s">
        <v>258</v>
      </c>
    </row>
    <row r="51" spans="23:24" x14ac:dyDescent="0.2">
      <c r="W51" s="34" t="s">
        <v>172</v>
      </c>
      <c r="X51" t="s">
        <v>261</v>
      </c>
    </row>
    <row r="52" spans="23:24" x14ac:dyDescent="0.2">
      <c r="W52" s="34" t="s">
        <v>175</v>
      </c>
      <c r="X52" t="s">
        <v>265</v>
      </c>
    </row>
    <row r="53" spans="23:24" x14ac:dyDescent="0.2">
      <c r="W53" s="34" t="s">
        <v>179</v>
      </c>
      <c r="X53" t="s">
        <v>269</v>
      </c>
    </row>
  </sheetData>
  <mergeCells count="8">
    <mergeCell ref="AA30:AB30"/>
    <mergeCell ref="AC30:AD30"/>
    <mergeCell ref="B2:I2"/>
    <mergeCell ref="B1:I1"/>
    <mergeCell ref="L1:S1"/>
    <mergeCell ref="L2:S2"/>
    <mergeCell ref="V1:AC1"/>
    <mergeCell ref="V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6A26-482D-C04F-982C-E2185B2D0E99}">
  <dimension ref="A1:B11"/>
  <sheetViews>
    <sheetView zoomScale="75" workbookViewId="0">
      <selection activeCell="D26" sqref="D26"/>
    </sheetView>
  </sheetViews>
  <sheetFormatPr baseColWidth="10" defaultRowHeight="16" x14ac:dyDescent="0.2"/>
  <sheetData>
    <row r="1" spans="1:2" s="21" customFormat="1" x14ac:dyDescent="0.2">
      <c r="A1" s="21" t="s">
        <v>30</v>
      </c>
    </row>
    <row r="3" spans="1:2" x14ac:dyDescent="0.2">
      <c r="A3" t="s">
        <v>31</v>
      </c>
    </row>
    <row r="4" spans="1:2" x14ac:dyDescent="0.2">
      <c r="A4" t="s">
        <v>37</v>
      </c>
    </row>
    <row r="6" spans="1:2" x14ac:dyDescent="0.2">
      <c r="A6" s="16"/>
      <c r="B6" t="s">
        <v>52</v>
      </c>
    </row>
    <row r="7" spans="1:2" x14ac:dyDescent="0.2">
      <c r="A7" s="11"/>
      <c r="B7" t="s">
        <v>79</v>
      </c>
    </row>
    <row r="8" spans="1:2" x14ac:dyDescent="0.2">
      <c r="A8" s="18"/>
      <c r="B8" t="s">
        <v>78</v>
      </c>
    </row>
    <row r="9" spans="1:2" x14ac:dyDescent="0.2">
      <c r="A9" t="s">
        <v>38</v>
      </c>
      <c r="B9" t="s">
        <v>39</v>
      </c>
    </row>
    <row r="10" spans="1:2" x14ac:dyDescent="0.2">
      <c r="A10" t="s">
        <v>27</v>
      </c>
      <c r="B10" t="s">
        <v>32</v>
      </c>
    </row>
    <row r="11" spans="1:2" x14ac:dyDescent="0.2">
      <c r="A11" t="s">
        <v>33</v>
      </c>
      <c r="B11" t="s">
        <v>34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Evaluation_Summary</vt:lpstr>
      <vt:lpstr>Evaluation_withCI</vt:lpstr>
      <vt:lpstr>notes&amp;acronyms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 deViragh</dc:creator>
  <cp:lastModifiedBy>Shirin deViragh</cp:lastModifiedBy>
  <dcterms:created xsi:type="dcterms:W3CDTF">2024-04-09T13:04:49Z</dcterms:created>
  <dcterms:modified xsi:type="dcterms:W3CDTF">2024-05-28T22:17:55Z</dcterms:modified>
</cp:coreProperties>
</file>