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senichkin\Desktop\Projects\boost-block\doc\"/>
    </mc:Choice>
  </mc:AlternateContent>
  <bookViews>
    <workbookView xWindow="0" yWindow="0" windowWidth="17520" windowHeight="805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C6" i="2"/>
  <c r="E6" i="2" s="1"/>
  <c r="D6" i="2"/>
  <c r="C5" i="2"/>
  <c r="E5" i="2" s="1"/>
  <c r="D5" i="2"/>
  <c r="C4" i="2"/>
  <c r="E4" i="2" s="1"/>
  <c r="D4" i="2"/>
  <c r="C3" i="2"/>
  <c r="E3" i="2" s="1"/>
  <c r="D3" i="2"/>
  <c r="C2" i="2"/>
  <c r="E2" i="2" s="1"/>
  <c r="E7" i="2" s="1"/>
  <c r="D2" i="2"/>
  <c r="E7" i="1"/>
  <c r="E3" i="1"/>
  <c r="E4" i="1"/>
  <c r="E5" i="1"/>
  <c r="E6" i="1"/>
  <c r="E2" i="1"/>
  <c r="C3" i="1"/>
  <c r="D3" i="1" s="1"/>
  <c r="F3" i="1" s="1"/>
  <c r="C4" i="1"/>
  <c r="D4" i="1" s="1"/>
  <c r="F4" i="1" s="1"/>
  <c r="C5" i="1"/>
  <c r="D5" i="1" s="1"/>
  <c r="F5" i="1" s="1"/>
  <c r="C6" i="1"/>
  <c r="D6" i="1" s="1"/>
  <c r="F6" i="1" s="1"/>
  <c r="C2" i="1"/>
  <c r="D2" i="1" s="1"/>
  <c r="F2" i="1" s="1"/>
  <c r="B3" i="1"/>
  <c r="B4" i="1"/>
  <c r="B5" i="1"/>
  <c r="B6" i="1"/>
  <c r="B2" i="1"/>
  <c r="F6" i="2" l="1"/>
  <c r="F4" i="2"/>
  <c r="F5" i="2"/>
  <c r="F3" i="2"/>
  <c r="F2" i="2"/>
  <c r="D7" i="2"/>
  <c r="F7" i="1"/>
  <c r="G6" i="1"/>
  <c r="G4" i="1"/>
  <c r="D7" i="1"/>
  <c r="G5" i="1"/>
  <c r="G3" i="1"/>
  <c r="G2" i="1"/>
  <c r="F7" i="2" l="1"/>
  <c r="G7" i="1"/>
</calcChain>
</file>

<file path=xl/sharedStrings.xml><?xml version="1.0" encoding="utf-8"?>
<sst xmlns="http://schemas.openxmlformats.org/spreadsheetml/2006/main" count="13" uniqueCount="7">
  <si>
    <t>x</t>
  </si>
  <si>
    <t>y</t>
  </si>
  <si>
    <t>X = ln(x)</t>
  </si>
  <si>
    <t>Y = ln(y)</t>
  </si>
  <si>
    <t>XY</t>
  </si>
  <si>
    <t>X^2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</si>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</sst>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168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8000000"/>
            <c:backward val="100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Лист1!$C$2:$C$6</c:f>
              <c:numCache>
                <c:formatCode>General</c:formatCode>
                <c:ptCount val="5"/>
                <c:pt idx="0">
                  <c:v>2.3699999999999997</c:v>
                </c:pt>
                <c:pt idx="1">
                  <c:v>3.34</c:v>
                </c:pt>
                <c:pt idx="2">
                  <c:v>2.63</c:v>
                </c:pt>
                <c:pt idx="3">
                  <c:v>1.35</c:v>
                </c:pt>
                <c:pt idx="4">
                  <c:v>3.25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73196.403894083924</c:v>
                </c:pt>
                <c:pt idx="1">
                  <c:v>9444107.6095635798</c:v>
                </c:pt>
                <c:pt idx="2">
                  <c:v>196988.68541175849</c:v>
                </c:pt>
                <c:pt idx="3">
                  <c:v>813.13859747116476</c:v>
                </c:pt>
                <c:pt idx="4">
                  <c:v>3509210.2552177566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6-42DA-A8AE-4131CAFF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35055"/>
        <c:axId val="733035471"/>
      </c:scatterChart>
      <c:valAx>
        <c:axId val="733035055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35471"/>
        <c:crosses val="autoZero"/>
        <c:crossBetween val="midCat"/>
      </c:valAx>
      <c:valAx>
        <c:axId val="73303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3505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Лист2!$B$2:$B$6</c:f>
              <c:numCache>
                <c:formatCode>0.00</c:formatCode>
                <c:ptCount val="5"/>
                <c:pt idx="0">
                  <c:v>14.778112197861301</c:v>
                </c:pt>
                <c:pt idx="1">
                  <c:v>109.19630006628847</c:v>
                </c:pt>
                <c:pt idx="2">
                  <c:v>806.85758698547022</c:v>
                </c:pt>
                <c:pt idx="3">
                  <c:v>5961.9159740834566</c:v>
                </c:pt>
                <c:pt idx="4">
                  <c:v>44052.931589613436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3-42F1-A58C-4C4B1AA3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63807"/>
        <c:axId val="1064569631"/>
      </c:scatterChart>
      <c:valAx>
        <c:axId val="10645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569631"/>
        <c:crosses val="autoZero"/>
        <c:crossBetween val="midCat"/>
      </c:valAx>
      <c:valAx>
        <c:axId val="1064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56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161924</xdr:rowOff>
    </xdr:from>
    <xdr:to>
      <xdr:col>13</xdr:col>
      <xdr:colOff>371475</xdr:colOff>
      <xdr:row>28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114300</xdr:rowOff>
    </xdr:from>
    <xdr:to>
      <xdr:col>12</xdr:col>
      <xdr:colOff>495300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4" max="4" width="9.5703125" bestFit="1" customWidth="1"/>
    <col min="5" max="6" width="10.57031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2.34</v>
      </c>
      <c r="B2">
        <f>1.956*EXP(A2*4.5)</f>
        <v>73196.403894083924</v>
      </c>
      <c r="C2">
        <f ca="1">A2+RANDBETWEEN(-10, 10)/100</f>
        <v>2.3699999999999997</v>
      </c>
      <c r="D2" s="2">
        <f ca="1">LN(C2)</f>
        <v>0.8628899551470397</v>
      </c>
      <c r="E2" s="2">
        <f>LN(B2)</f>
        <v>11.200901571612626</v>
      </c>
      <c r="F2" s="2">
        <f ca="1">D2*E2</f>
        <v>9.6651454547352245</v>
      </c>
      <c r="G2" s="2">
        <f ca="1">D2^2</f>
        <v>0.74457907469366014</v>
      </c>
    </row>
    <row r="3" spans="1:7" x14ac:dyDescent="0.25">
      <c r="A3">
        <v>3.42</v>
      </c>
      <c r="B3">
        <f t="shared" ref="B3:B6" si="0">1.956*EXP(A3*4.5)</f>
        <v>9444107.6095635798</v>
      </c>
      <c r="C3">
        <f t="shared" ref="C3:C6" ca="1" si="1">A3+RANDBETWEEN(-10, 10)/100</f>
        <v>3.34</v>
      </c>
      <c r="D3" s="2">
        <f t="shared" ref="D3:D6" ca="1" si="2">LN(C3)</f>
        <v>1.205970806988609</v>
      </c>
      <c r="E3" s="2">
        <f t="shared" ref="E3:E6" si="3">LN(B3)</f>
        <v>16.060901571612625</v>
      </c>
      <c r="F3" s="2">
        <f t="shared" ref="F3:F6" ca="1" si="4">D3*E3</f>
        <v>19.368978429282297</v>
      </c>
      <c r="G3" s="2">
        <f t="shared" ref="G3:G7" ca="1" si="5">D3^2</f>
        <v>1.4543655873087569</v>
      </c>
    </row>
    <row r="4" spans="1:7" x14ac:dyDescent="0.25">
      <c r="A4">
        <v>2.56</v>
      </c>
      <c r="B4">
        <f t="shared" si="0"/>
        <v>196988.68541175849</v>
      </c>
      <c r="C4">
        <f t="shared" ca="1" si="1"/>
        <v>2.63</v>
      </c>
      <c r="D4" s="2">
        <f t="shared" ca="1" si="2"/>
        <v>0.96698384618967315</v>
      </c>
      <c r="E4" s="2">
        <f t="shared" si="3"/>
        <v>12.190901571612626</v>
      </c>
      <c r="F4" s="2">
        <f t="shared" ca="1" si="4"/>
        <v>11.788404890237707</v>
      </c>
      <c r="G4" s="2">
        <f t="shared" ca="1" si="5"/>
        <v>0.93505775879177344</v>
      </c>
    </row>
    <row r="5" spans="1:7" x14ac:dyDescent="0.25">
      <c r="A5">
        <v>1.34</v>
      </c>
      <c r="B5">
        <f t="shared" si="0"/>
        <v>813.13859747116476</v>
      </c>
      <c r="C5">
        <f t="shared" ca="1" si="1"/>
        <v>1.35</v>
      </c>
      <c r="D5" s="2">
        <f t="shared" ca="1" si="2"/>
        <v>0.30010459245033816</v>
      </c>
      <c r="E5" s="2">
        <f t="shared" si="3"/>
        <v>6.7009015716126257</v>
      </c>
      <c r="F5" s="2">
        <f t="shared" ca="1" si="4"/>
        <v>2.0109713351986374</v>
      </c>
      <c r="G5" s="2">
        <f t="shared" ca="1" si="5"/>
        <v>9.0062766409783557E-2</v>
      </c>
    </row>
    <row r="6" spans="1:7" x14ac:dyDescent="0.25">
      <c r="A6">
        <v>3.2</v>
      </c>
      <c r="B6">
        <f t="shared" si="0"/>
        <v>3509210.2552177566</v>
      </c>
      <c r="C6">
        <f t="shared" ca="1" si="1"/>
        <v>3.25</v>
      </c>
      <c r="D6" s="2">
        <f t="shared" ca="1" si="2"/>
        <v>1.1786549963416462</v>
      </c>
      <c r="E6" s="2">
        <f t="shared" si="3"/>
        <v>15.070901571612627</v>
      </c>
      <c r="F6" s="2">
        <f t="shared" ca="1" si="4"/>
        <v>17.763393436754392</v>
      </c>
      <c r="G6" s="2">
        <f t="shared" ca="1" si="5"/>
        <v>1.3892276004011259</v>
      </c>
    </row>
    <row r="7" spans="1:7" x14ac:dyDescent="0.25">
      <c r="D7" s="1">
        <f ca="1">SUM(D2:D6)</f>
        <v>4.5146041971173059</v>
      </c>
      <c r="E7" s="1">
        <f t="shared" ref="E7:G7" si="6">SUM(E2:E6)</f>
        <v>61.224507858063134</v>
      </c>
      <c r="F7" s="1">
        <f t="shared" ca="1" si="6"/>
        <v>60.596893546208264</v>
      </c>
      <c r="G7" s="1">
        <f t="shared" ca="1" si="6"/>
        <v>4.6132927876050998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5" sqref="I5"/>
    </sheetView>
  </sheetViews>
  <sheetFormatPr defaultRowHeight="15" x14ac:dyDescent="0.25"/>
  <cols>
    <col min="2" max="2" width="10.5703125" bestFit="1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3">
        <f>2*EXP(A2*2)</f>
        <v>14.778112197861301</v>
      </c>
      <c r="C2">
        <f ca="1">A2+RANDBETWEEN(-10, 10)/100</f>
        <v>0.94</v>
      </c>
      <c r="D2" s="2">
        <f>LN(B2)</f>
        <v>2.6931471805599454</v>
      </c>
      <c r="E2" s="2">
        <f ca="1">C2*D2</f>
        <v>2.5315583497263487</v>
      </c>
      <c r="F2" s="2">
        <f ca="1">C2*C2</f>
        <v>0.88359999999999994</v>
      </c>
    </row>
    <row r="3" spans="1:6" x14ac:dyDescent="0.25">
      <c r="A3">
        <v>2</v>
      </c>
      <c r="B3" s="3">
        <f t="shared" ref="B3:B6" si="0">2*EXP(A3*2)</f>
        <v>109.19630006628847</v>
      </c>
      <c r="C3">
        <f t="shared" ref="C3:C6" ca="1" si="1">A3+RANDBETWEEN(-10, 10)/100</f>
        <v>2.08</v>
      </c>
      <c r="D3" s="2">
        <f>LN(B3)</f>
        <v>4.6931471805599454</v>
      </c>
      <c r="E3" s="2">
        <f t="shared" ref="E3:E7" ca="1" si="2">C3*D3</f>
        <v>9.7617461355646871</v>
      </c>
      <c r="F3" s="2">
        <f t="shared" ref="F3:F7" ca="1" si="3">C3*C3</f>
        <v>4.3264000000000005</v>
      </c>
    </row>
    <row r="4" spans="1:6" x14ac:dyDescent="0.25">
      <c r="A4">
        <v>3</v>
      </c>
      <c r="B4" s="3">
        <f t="shared" si="0"/>
        <v>806.85758698547022</v>
      </c>
      <c r="C4">
        <f t="shared" ca="1" si="1"/>
        <v>3.03</v>
      </c>
      <c r="D4" s="2">
        <f>LN(B4)</f>
        <v>6.6931471805599454</v>
      </c>
      <c r="E4" s="2">
        <f t="shared" ca="1" si="2"/>
        <v>20.280235957096632</v>
      </c>
      <c r="F4" s="2">
        <f t="shared" ca="1" si="3"/>
        <v>9.1808999999999994</v>
      </c>
    </row>
    <row r="5" spans="1:6" x14ac:dyDescent="0.25">
      <c r="A5">
        <v>4</v>
      </c>
      <c r="B5" s="3">
        <f t="shared" si="0"/>
        <v>5961.9159740834566</v>
      </c>
      <c r="C5">
        <f t="shared" ca="1" si="1"/>
        <v>4.0199999999999996</v>
      </c>
      <c r="D5" s="2">
        <f>LN(B5)</f>
        <v>8.6931471805599454</v>
      </c>
      <c r="E5" s="2">
        <f t="shared" ca="1" si="2"/>
        <v>34.946451665850979</v>
      </c>
      <c r="F5" s="2">
        <f t="shared" ca="1" si="3"/>
        <v>16.160399999999996</v>
      </c>
    </row>
    <row r="6" spans="1:6" x14ac:dyDescent="0.25">
      <c r="A6">
        <v>5</v>
      </c>
      <c r="B6" s="3">
        <f t="shared" si="0"/>
        <v>44052.931589613436</v>
      </c>
      <c r="C6">
        <f t="shared" ca="1" si="1"/>
        <v>4.91</v>
      </c>
      <c r="D6" s="2">
        <f>LN(B6)</f>
        <v>10.693147180559945</v>
      </c>
      <c r="E6" s="2">
        <f t="shared" ca="1" si="2"/>
        <v>52.503352656549332</v>
      </c>
      <c r="F6" s="2">
        <f t="shared" ca="1" si="3"/>
        <v>24.1081</v>
      </c>
    </row>
    <row r="7" spans="1:6" x14ac:dyDescent="0.25">
      <c r="D7" s="1">
        <f t="shared" ref="D7:F7" si="4">SUM(D2:D6)</f>
        <v>33.465735902799729</v>
      </c>
      <c r="E7" s="1">
        <f t="shared" ref="E7" ca="1" si="5">SUM(E2:E6)</f>
        <v>120.02334476478799</v>
      </c>
      <c r="F7" s="1">
        <f t="shared" ref="F7" ca="1" si="6">SUM(F2:F6)</f>
        <v>54.659399999999998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Сеничкин Василий Николаевич</dc:creator>
  <cp:lastModifiedBy>Сеничкин Василий Николаевич</cp:lastModifiedBy>
  <dcterms:created xsi:type="dcterms:W3CDTF">2021-02-17T08:17:09Z</dcterms:created>
  <dcterms:modified xsi:type="dcterms:W3CDTF">2021-02-17T11:41:03Z</dcterms:modified>
</cp:coreProperties>
</file>