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<sst xmlns="http://schemas.openxmlformats.org/spreadsheetml/2006/main" count="957" uniqueCount="349">
  <si>
    <t>Category</t>
  </si>
  <si>
    <t>Indicator</t>
  </si>
  <si>
    <t>Units</t>
  </si>
  <si>
    <t>Perimeter and Environmental Management Systems (ISO 14001)</t>
  </si>
  <si>
    <t>Sites certifiés ISO 14001 (1)</t>
  </si>
  <si>
    <t>#</t>
  </si>
  <si>
    <t>Sites industriels et logistiques</t>
  </si>
  <si>
    <t>Sites tertiaires</t>
  </si>
  <si>
    <t>Pourcentage de sites certifiés ISO 14001 (2)</t>
  </si>
  <si>
    <t>%</t>
  </si>
  <si>
    <t>Group site consumption emissions</t>
  </si>
  <si>
    <t>SSI #4 - Green material content in our products (1)</t>
  </si>
  <si>
    <t>UP</t>
  </si>
  <si>
    <t>SSI #5 - Primary and secondary packaging free from single-use plastic using recycled cardboard (2)</t>
  </si>
  <si>
    <t>SSE #6 - Product revenues covered by Green Premium™</t>
  </si>
  <si>
    <t>SSE #10 - Metric tons of avoided primary resource consumption through ‘take-back at end-of-use’ (3)</t>
  </si>
  <si>
    <t>metric tons</t>
  </si>
  <si>
    <t>SSE #15 - Reduce total number of safety recalls issued to 0 (4)</t>
  </si>
  <si>
    <t># recalls</t>
  </si>
  <si>
    <t>Group site consumption waste</t>
  </si>
  <si>
    <t>Estimated coverage (% waste generation)</t>
  </si>
  <si>
    <t>Total waste generated</t>
  </si>
  <si>
    <t>Total waste generated/Turnover</t>
  </si>
  <si>
    <t>metric tons/ 
million €</t>
  </si>
  <si>
    <t>Non-hazardous waste generated</t>
  </si>
  <si>
    <t>of which reused or recycled</t>
  </si>
  <si>
    <t>of which incinerated with energy recovery</t>
  </si>
  <si>
    <t>of which landfilled or incinerated without energy recovery</t>
  </si>
  <si>
    <t>Non-hazardous waste reduction (1)</t>
  </si>
  <si>
    <t>Share of non-hazardous waste recovered or reduced (2)</t>
  </si>
  <si>
    <t>Hazardous waste generated</t>
  </si>
  <si>
    <t>Hazardous waste channeled according to Schneider Electric expectations (3)</t>
  </si>
  <si>
    <t>Hazardous waste generated/Turnover</t>
  </si>
  <si>
    <t>Hazardous waste intensity reduction against 2017 (4)</t>
  </si>
  <si>
    <t>SSE #9 - Number of ‘Waste-to-Resource’ sites</t>
  </si>
  <si>
    <t>NA</t>
  </si>
  <si>
    <t># and aggregate quantity of reportable spills</t>
  </si>
  <si>
    <t>kg</t>
  </si>
  <si>
    <t>Quantity of spills recovered</t>
  </si>
  <si>
    <t>Number of significant fines (&gt; EUR 10,000) related to environmental or ecological issues</t>
  </si>
  <si>
    <t>Water</t>
  </si>
  <si>
    <t>Estimated coverage (% water withdrawal)</t>
  </si>
  <si>
    <t>Total water withdrawals (other than for cooling)</t>
  </si>
  <si>
    <t>m3</t>
  </si>
  <si>
    <t>of which surface water</t>
  </si>
  <si>
    <t>of which groundwater</t>
  </si>
  <si>
    <t>of which third party sources</t>
  </si>
  <si>
    <t>of which other sources (1)</t>
  </si>
  <si>
    <t>Water withdrawn for cooling and restituted w/o impact (2)</t>
  </si>
  <si>
    <t>Water withdrawal/Turnover (3)</t>
  </si>
  <si>
    <t>m3/ million €</t>
  </si>
  <si>
    <t>Water withdrawal intentisy reduction vs 2017 (3)</t>
  </si>
  <si>
    <t>Total water withdrawals from areas with water stress (4)</t>
  </si>
  <si>
    <t>SSE #11 - Sites in water-stressed areas with a water conservation strategy and related action plan (4)</t>
  </si>
  <si>
    <t>Biodiversité</t>
  </si>
  <si>
    <t>Estimated coverage (% VOC emissions)</t>
  </si>
  <si>
    <t>VOC emissions (estimates)</t>
  </si>
  <si>
    <t>VOC/Turnover (estimates)</t>
  </si>
  <si>
    <t>kg/ million €</t>
  </si>
  <si>
    <t>Energie</t>
  </si>
  <si>
    <t>Estimated coverage (% energy consumption) (1)</t>
  </si>
  <si>
    <t>ISO 50001 Certified Sites</t>
  </si>
  <si>
    <t>Estimated total energy consumption</t>
  </si>
  <si>
    <t>MWh</t>
  </si>
  <si>
    <t>of which measured energy consumption</t>
  </si>
  <si>
    <t>of which estimated energy consumption for sites out of reporting perimeter (2)</t>
  </si>
  <si>
    <t>Estimated total energy consumption/turnover</t>
  </si>
  <si>
    <t>MWh/ million €</t>
  </si>
  <si>
    <t>Estimated total energy productivity</t>
  </si>
  <si>
    <t>€/ MWh</t>
  </si>
  <si>
    <t>Estimated total improvement in energy productivity vs 2005 (3)</t>
  </si>
  <si>
    <t>Estimated total energy consumption from renewable sources</t>
  </si>
  <si>
    <t>Estimated total percentage of renewable energy</t>
  </si>
  <si>
    <t>Estimated total energy consumption from non-renewable sources</t>
  </si>
  <si>
    <t>Estimated total percentage of non renewable energy</t>
  </si>
  <si>
    <t>Measured energy consumption by source</t>
  </si>
  <si>
    <t>grid electricity</t>
  </si>
  <si>
    <t>purchased renewable electricity (4)</t>
  </si>
  <si>
    <t>self generated renewable electricty</t>
  </si>
  <si>
    <t>district heating</t>
  </si>
  <si>
    <t>fuel oil</t>
  </si>
  <si>
    <t>gas</t>
  </si>
  <si>
    <t>coal</t>
  </si>
  <si>
    <t>renewable fuel and heat</t>
  </si>
  <si>
    <t>Measured Renewable electricty generated on site and sold back to the grid</t>
  </si>
  <si>
    <t>SSE #3 - Measured Electricty sourced from renewables</t>
  </si>
  <si>
    <t>Estimated energy consumption by source (2)</t>
  </si>
  <si>
    <t>Climate Gaz à effet de serre (GES)</t>
  </si>
  <si>
    <t>Estimated coverage (% GHG emissions)</t>
  </si>
  <si>
    <t>Estimated Total scopes 1 and 2 GHG emissions (market-based) (1)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</si>
  <si>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</si>
  <si>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Absolute reduction vs base year (2021) (2)</t>
  </si>
  <si>
    <t>Total scopes 1 and 2 per euro turnover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</si>
  <si>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e/ 
million €</t>
    </r>
  </si>
  <si>
    <t>Direct (scope 1) GHG emissions (1)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</si>
  <si>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</si>
  <si>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fuel oil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</si>
  <si>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</si>
  <si>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gas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</si>
  <si>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</si>
  <si>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coal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</si>
  <si>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</si>
  <si>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vehicle fleet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</si>
  <si>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</si>
  <si>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r>
      <rPr>
        <rFont val="Arial"/>
        <color rgb="FF636363"/>
        <sz val="8.0"/>
      </rPr>
      <t>of which SF6</t>
    </r>
    <r>
      <rPr>
        <rFont val="Arial"/>
        <color rgb="FF636363"/>
        <sz val="4.0"/>
      </rPr>
      <t xml:space="preserve"> </t>
    </r>
    <r>
      <rPr>
        <rFont val="Arial"/>
        <color rgb="FF636363"/>
        <sz val="8.0"/>
      </rPr>
      <t>emissions (3)</t>
    </r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</si>
  <si>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</si>
  <si>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r>
      <rPr>
        <rFont val="Arial"/>
        <color rgb="FF636363"/>
        <sz val="8.0"/>
      </rPr>
      <t>SF6</t>
    </r>
    <r>
      <rPr>
        <rFont val="Arial"/>
        <color rgb="FF636363"/>
        <sz val="4.0"/>
      </rPr>
      <t xml:space="preserve"> </t>
    </r>
    <r>
      <rPr>
        <rFont val="Arial"/>
        <color rgb="FF636363"/>
        <sz val="8.0"/>
      </rPr>
      <t>leakage rate</t>
    </r>
  </si>
  <si>
    <r>
      <rPr>
        <rFont val="Arial"/>
        <color rgb="FF636363"/>
        <sz val="8.0"/>
      </rPr>
      <t>Target SF6</t>
    </r>
    <r>
      <rPr>
        <rFont val="Arial"/>
        <color rgb="FF636363"/>
        <sz val="4.0"/>
      </rPr>
      <t xml:space="preserve"> </t>
    </r>
    <r>
      <rPr>
        <rFont val="Arial"/>
        <color rgb="FF636363"/>
        <sz val="8.0"/>
      </rPr>
      <t>leakage rate</t>
    </r>
  </si>
  <si>
    <t>of which estimated scope 1 GHG emissions of sites out of reporting perimeter (4)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</si>
  <si>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</si>
  <si>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Energy indirect (Scope 2) GHG emissions (1)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</si>
  <si>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</si>
  <si>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grid electricity (market-based)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</si>
  <si>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</si>
  <si>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renewable electricity (market-based) (5)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</si>
  <si>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</si>
  <si>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district heating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</si>
  <si>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</si>
  <si>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of which estimated scope 2 GHG emissions of sites out of reporting perimeter (market-based) (4)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</si>
  <si>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</si>
  <si>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Other relevant indirect (scope 3) GHG emissions (6)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</si>
  <si>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</si>
  <si>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Absolute variation vs base year (2021) (6)</t>
  </si>
  <si>
    <t>Total scope 3 per euro turnover (6)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</si>
  <si>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e/ 
million €</t>
    </r>
  </si>
  <si>
    <t>Other relevant indirect (scope 3 upstream) GHG emissions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</si>
  <si>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</si>
  <si>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1. Purchased goods and services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</si>
  <si>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</si>
  <si>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2. Capital Goods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</si>
  <si>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</si>
  <si>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3. Fuel- and energy-related activities (not included
in Scope 1 or Scope 2)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</si>
  <si>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</si>
  <si>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4. Transportation of good paid by the Group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</si>
  <si>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</si>
  <si>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5. Waste generated in operations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</si>
  <si>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</si>
  <si>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6. Business travel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</si>
  <si>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</si>
  <si>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7. Employee commuting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</si>
  <si>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</si>
  <si>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Other relevant indirect (scope 3 downstream) GHG emissions (6)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</si>
  <si>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</si>
  <si>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9. Transportation of goods not paid by the Group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</si>
  <si>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</si>
  <si>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11. Use of sold products (6)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</si>
  <si>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</si>
  <si>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12. End-of-life treatment of sold products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</si>
  <si>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</si>
  <si>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SSE #1 - Number of Zero-CO2 sites</t>
  </si>
  <si>
    <t>Saved GHG emissions thanks to sold products and services (7)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</si>
  <si>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</si>
  <si>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Avoided GHG emissions thanks to sold products and services (7)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</si>
  <si>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</si>
  <si>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SSI #2 - Cumulative CO2 saved and avoided thanks to sold products and services since 2018 (7)</t>
  </si>
  <si>
    <r>
      <rPr>
        <rFont val="Arial"/>
        <color rgb="FF636363"/>
        <sz val="8.0"/>
      </rPr>
      <t>TCO</t>
    </r>
    <r>
      <rPr>
        <rFont val="Arial"/>
        <color rgb="FF636363"/>
        <sz val="8.0"/>
        <vertAlign val="subscript"/>
      </rPr>
      <t>2</t>
    </r>
    <r>
      <rPr>
        <rFont val="Arial"/>
        <color rgb="FF636363"/>
        <sz val="8.0"/>
      </rPr>
      <t>e</t>
    </r>
  </si>
  <si>
    <t>Spot workforce at year-end</t>
  </si>
  <si>
    <t>Spot workforce at year-end including supplementary employees*</t>
  </si>
  <si>
    <t>year-end HC</t>
  </si>
  <si>
    <t>Spot workforce at year-end excluding supplementary employees* (1)</t>
  </si>
  <si>
    <t>Open-ended contract</t>
  </si>
  <si>
    <t>Fixed-term contract</t>
  </si>
  <si>
    <t>Spot supplementary employees* at year-end</t>
  </si>
  <si>
    <t>Share of temporary personnel (fixed-term contracts and supplementary personnel*)</t>
  </si>
  <si>
    <t>Workforce composition</t>
  </si>
  <si>
    <t>Coverage (of total employees)</t>
  </si>
  <si>
    <t>Organization of working time</t>
  </si>
  <si>
    <t>Full-time</t>
  </si>
  <si>
    <t>Part-time</t>
  </si>
  <si>
    <t>Hires (2)</t>
  </si>
  <si>
    <t>HC</t>
  </si>
  <si>
    <t>Departures (2)</t>
  </si>
  <si>
    <t>Layoffs</t>
  </si>
  <si>
    <t>Resignations</t>
  </si>
  <si>
    <t>Other (retirement, end of contract, etc.)</t>
  </si>
  <si>
    <t xml:space="preserve">Total employee turnover </t>
  </si>
  <si>
    <t>Turnover by gender</t>
  </si>
  <si>
    <t>Men</t>
  </si>
  <si>
    <t>Women</t>
  </si>
  <si>
    <t>Turnover by generation</t>
  </si>
  <si>
    <t>Gen Z</t>
  </si>
  <si>
    <t>Millenials</t>
  </si>
  <si>
    <t>Gen X</t>
  </si>
  <si>
    <t>Boomer</t>
  </si>
  <si>
    <t>Silent</t>
  </si>
  <si>
    <t>Voluntary turnover</t>
  </si>
  <si>
    <t>Breakdown of workforce by region</t>
  </si>
  <si>
    <t>Asia-Pacific</t>
  </si>
  <si>
    <t>Western Europe</t>
  </si>
  <si>
    <t>North America</t>
  </si>
  <si>
    <t>Rest of the world</t>
  </si>
  <si>
    <t>Breakdown of workforce by top 10 countries</t>
  </si>
  <si>
    <t>United States</t>
  </si>
  <si>
    <t>China</t>
  </si>
  <si>
    <t>India</t>
  </si>
  <si>
    <t>France</t>
  </si>
  <si>
    <t>Mexico</t>
  </si>
  <si>
    <t>Germany</t>
  </si>
  <si>
    <t>Spain</t>
  </si>
  <si>
    <t>Indonesia</t>
  </si>
  <si>
    <t>United Kingdom</t>
  </si>
  <si>
    <t>Philippines</t>
  </si>
  <si>
    <t>Annual change in workforce in top 10 countries</t>
  </si>
  <si>
    <t>Women in our workforce</t>
  </si>
  <si>
    <t xml:space="preserve">Overall workforce </t>
  </si>
  <si>
    <t>Board of Directors</t>
  </si>
  <si>
    <t>Executive Committee</t>
  </si>
  <si>
    <t>All management (junior, middle, leadership)</t>
  </si>
  <si>
    <t>Leadership teams</t>
  </si>
  <si>
    <t xml:space="preserve">Front line management </t>
  </si>
  <si>
    <t xml:space="preserve">Middle management </t>
  </si>
  <si>
    <t>Junior management</t>
  </si>
  <si>
    <t>Management positions in revenue-generating functions</t>
  </si>
  <si>
    <t>Sales</t>
  </si>
  <si>
    <t>STEM</t>
  </si>
  <si>
    <t>White collar</t>
  </si>
  <si>
    <t>of which men</t>
  </si>
  <si>
    <t>of which women</t>
  </si>
  <si>
    <t>Blue collar</t>
  </si>
  <si>
    <t>Breakdown of workforce by age (3)</t>
  </si>
  <si>
    <t xml:space="preserve">&lt; 30 years </t>
  </si>
  <si>
    <t>30-50 years</t>
  </si>
  <si>
    <t>&gt; 50 years</t>
  </si>
  <si>
    <t>Breakdown of workforce by seniority</t>
  </si>
  <si>
    <t>&lt; 5 years</t>
  </si>
  <si>
    <t>5/14 years</t>
  </si>
  <si>
    <t>15/24 years</t>
  </si>
  <si>
    <t>25/34 years</t>
  </si>
  <si>
    <t>&gt; 34 years</t>
  </si>
  <si>
    <t>Breakdown of workforce by function</t>
  </si>
  <si>
    <t>Marketing</t>
  </si>
  <si>
    <t>Services and projects</t>
  </si>
  <si>
    <t>Support</t>
  </si>
  <si>
    <t>Technical</t>
  </si>
  <si>
    <t>Industrial</t>
  </si>
  <si>
    <t xml:space="preserve">Hires </t>
  </si>
  <si>
    <t>Répartition par type de contrat</t>
  </si>
  <si>
    <t>CDI</t>
  </si>
  <si>
    <t>CDD</t>
  </si>
  <si>
    <t>Répartition par catégorie</t>
  </si>
  <si>
    <t>Cols blancs</t>
  </si>
  <si>
    <t>Cols bleus</t>
  </si>
  <si>
    <t>Répartition par sexe</t>
  </si>
  <si>
    <t>Hommes</t>
  </si>
  <si>
    <t>Femmes</t>
  </si>
  <si>
    <t>Répartition par âge (3)</t>
  </si>
  <si>
    <t>&lt; 30 ans</t>
  </si>
  <si>
    <t>30-50 ans</t>
  </si>
  <si>
    <t>&gt; 50 ans</t>
  </si>
  <si>
    <t>Répartition par zone géographique</t>
  </si>
  <si>
    <t>Asie-Pacifique</t>
  </si>
  <si>
    <t>Europe de l’Ouest</t>
  </si>
  <si>
    <t>Amérique du Nord</t>
  </si>
  <si>
    <t>Reste du monde</t>
  </si>
  <si>
    <t>Licenciements</t>
  </si>
  <si>
    <t>Breakdown by type of contract</t>
  </si>
  <si>
    <t>Breakdown by category</t>
  </si>
  <si>
    <t>Breakdown by region</t>
  </si>
  <si>
    <t>Breakdown by gender</t>
  </si>
  <si>
    <t>Breakdown by generation</t>
  </si>
  <si>
    <t>-</t>
  </si>
  <si>
    <t>Breakdown by seniority</t>
  </si>
  <si>
    <t>&lt; 1 year</t>
  </si>
  <si>
    <t>1/4 years</t>
  </si>
  <si>
    <t>Departures / Départs (1) (2)</t>
  </si>
  <si>
    <t>Breakdown by age (3)</t>
  </si>
  <si>
    <t>&lt; 30 years</t>
  </si>
  <si>
    <t>Average supplementary employees</t>
  </si>
  <si>
    <t>Dialog and social relations</t>
  </si>
  <si>
    <t>Coverage (1)</t>
  </si>
  <si>
    <t>Employees represented by</t>
  </si>
  <si>
    <t>Unions</t>
  </si>
  <si>
    <t>Works Council</t>
  </si>
  <si>
    <t>Health and Safety Committee</t>
  </si>
  <si>
    <t>Number of collective agreements</t>
  </si>
  <si>
    <t>Employees covered by collective bargaining agreements</t>
  </si>
  <si>
    <t>Sécurité et santé des collaborateurs et sous-traitants</t>
  </si>
  <si>
    <t>Number of ISO 45001 sites</t>
  </si>
  <si>
    <t>Percentage of operational facilities that are ISO 45001 certified</t>
  </si>
  <si>
    <t>Number of medical incidents (1)</t>
  </si>
  <si>
    <t>of which Schneider Electric employees</t>
  </si>
  <si>
    <t>of which temporary workers</t>
  </si>
  <si>
    <t>Number of lost-time accident (1)</t>
  </si>
  <si>
    <t>Number of fatal accidents</t>
  </si>
  <si>
    <t>SSE#14 Medical Incident Rate (2)</t>
  </si>
  <si>
    <t>per million hours worked</t>
  </si>
  <si>
    <t>Lost-Time Injury Rate (LTIR) (2)</t>
  </si>
  <si>
    <t>Lost-Time Day Rate (LTDR) (2)</t>
  </si>
  <si>
    <t>Number of lost days</t>
  </si>
  <si>
    <t>Number of hours worked</t>
  </si>
  <si>
    <t>Occupational Illness Frequency Rate (OIFR) (2)</t>
  </si>
  <si>
    <t>Talent Development and Training</t>
  </si>
  <si>
    <t>Coverage</t>
  </si>
  <si>
    <t>Number of training hours</t>
  </si>
  <si>
    <t>Average hours of training per person</t>
  </si>
  <si>
    <t>of which white collar</t>
  </si>
  <si>
    <t>of which blue collar</t>
  </si>
  <si>
    <t>Breakdown of hours by category (1)</t>
  </si>
  <si>
    <t>Employees taking one day training (7 hours or more)</t>
  </si>
  <si>
    <t>Breakdown by country</t>
  </si>
  <si>
    <t>Percentage of employees trained on the Trust Charter, Schneider’s Code of Conduct</t>
  </si>
  <si>
    <t>Percentage of the eligible workforce who received training on anti-corruption practices</t>
  </si>
  <si>
    <t>SSE #13 - Employees trained every year on Cybersecurity and Ethics</t>
  </si>
  <si>
    <t>Breakdown of hours by training type (1)</t>
  </si>
  <si>
    <t>Sustainability (2)</t>
  </si>
  <si>
    <t>Languages</t>
  </si>
  <si>
    <t>IT</t>
  </si>
  <si>
    <t>Products, Solutions and Services</t>
  </si>
  <si>
    <t>Management and Leadership</t>
  </si>
  <si>
    <t>Personal Development</t>
  </si>
  <si>
    <t>Functional</t>
  </si>
  <si>
    <t>Mandatory/ Compliance</t>
  </si>
  <si>
    <t>Supply Chain</t>
  </si>
  <si>
    <t>Wellbeing</t>
  </si>
  <si>
    <t>Agile</t>
  </si>
  <si>
    <t>Total Learning &amp; Development spend (3)</t>
  </si>
  <si>
    <t>million €</t>
  </si>
  <si>
    <t>Learning &amp; Development cost per employee</t>
  </si>
  <si>
    <t>€/ employee</t>
  </si>
  <si>
    <t>Breakdown of costs by category (1)</t>
  </si>
  <si>
    <t>Breakdown of costs by training type (1)</t>
  </si>
  <si>
    <t>Sustainability (3)</t>
  </si>
  <si>
    <t>Employees having had a performance review (4)</t>
  </si>
  <si>
    <t>Breakdown of promotions by gender (5)</t>
  </si>
  <si>
    <t>Breakdown of promotions by generation</t>
  </si>
  <si>
    <t>Breakdown of the Foundation’s financial commitments</t>
  </si>
  <si>
    <t>Foundation's intervention budget</t>
  </si>
  <si>
    <t>€</t>
  </si>
  <si>
    <t>4 000 000</t>
  </si>
  <si>
    <t>Breakdown by program</t>
  </si>
  <si>
    <t>Training and entrepreneurship</t>
  </si>
  <si>
    <t>Raising awareness about sustainable development</t>
  </si>
  <si>
    <t>Employees’ volunteering/skills-based sponsorship</t>
  </si>
  <si>
    <t>Emergency</t>
  </si>
  <si>
    <t>Other</t>
  </si>
  <si>
    <t>Africa &amp; Middle East</t>
  </si>
  <si>
    <t>America</t>
  </si>
  <si>
    <t>Asia &amp; Pacific</t>
  </si>
  <si>
    <t>Europe</t>
  </si>
  <si>
    <t>Cross countries</t>
  </si>
  <si>
    <t>Breakdown of contributions from employees and Schneider Electric entities to the Foundation’s actions</t>
  </si>
  <si>
    <t>Total financial contribution</t>
  </si>
  <si>
    <t>From employees</t>
  </si>
  <si>
    <t>From the Schneider Electric entity</t>
  </si>
  <si>
    <t>From partners</t>
  </si>
  <si>
    <t xml:space="preserve"> Breakdown of total contributions (Employees, Schneider Electric entities and Schneider Electric Foundation) to the Foundation’s actions</t>
  </si>
  <si>
    <t>Donations in products or services for a partner/ project of the Foundation</t>
  </si>
  <si>
    <t>Total budget for the Foundation’s actions</t>
  </si>
  <si>
    <t>Foundation budget, financial contributions and donations in kind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</si>
</sst>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-* #,##0_-;\-* #,##0_-;_-* &quot;-&quot;??_-;_-@"/>
    <numFmt numFmtId="165" formatCode="_(* #,##0_);_(* \(#,##0\);_(* &quot;-&quot;??_);_(@_)"/>
    <numFmt numFmtId="166" formatCode="_(* #,##0.00_);_(* \(#,##0.00\);_(* &quot;-&quot;??_);_(@_)"/>
    <numFmt numFmtId="167" formatCode="0.0%"/>
    <numFmt numFmtId="168" formatCode="0_);[Red]\(0\)"/>
    <numFmt numFmtId="169" formatCode="0.00_);[Red]\(0.00\)"/>
    <numFmt numFmtId="170" formatCode="0.0"/>
    <numFmt numFmtId="171" formatCode="_(* #,##0.000000_);_(* \(#,##0.000000\);_(* &quot;-&quot;??_);_(@_)"/>
    <numFmt numFmtId="172" formatCode="#,##0.0"/>
    <numFmt numFmtId="173" formatCode="_(* #,##0.000_);_(* \(#,##0.000\);_(* &quot;-&quot;??_);_(@_)"/>
    <numFmt numFmtId="174" formatCode="#,##0.000"/>
    <numFmt numFmtId="175" formatCode="0.000"/>
    <numFmt numFmtId="176" formatCode="_(* #,##0.0_);_(* \(#,##0.0\);_(* &quot;-&quot;??_);_(@_)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sz val="8.0"/>
      <color rgb="FF626469"/>
      <name val="Arial"/>
    </font>
    <font>
      <i/>
      <sz val="8.0"/>
      <color rgb="FF636363"/>
      <name val="Arial"/>
    </font>
    <font>
      <b/>
      <sz val="8.0"/>
      <color rgb="FF626469"/>
      <name val="Arial"/>
    </font>
    <font>
      <sz val="8.0"/>
      <color rgb="FF626469"/>
      <name val="Arial"/>
    </font>
    <font>
      <sz val="8.0"/>
      <color rgb="FF636363"/>
      <name val="Arial"/>
    </font>
    <font/>
    <font>
      <sz val="11.0"/>
      <color theme="1"/>
      <name val="Calibri"/>
    </font>
    <font>
      <b/>
      <sz val="8.0"/>
      <color rgb="FF636363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1" fillId="3" fontId="5" numFmtId="0" xfId="0" applyAlignment="1" applyBorder="1" applyFill="1" applyFont="1">
      <alignment horizontal="right" shrinkToFit="0" wrapText="1"/>
    </xf>
    <xf borderId="1" fillId="2" fontId="6" numFmtId="0" xfId="0" applyAlignment="1" applyBorder="1" applyFont="1">
      <alignment horizontal="right" shrinkToFit="0" wrapText="1"/>
    </xf>
    <xf borderId="1" fillId="2" fontId="7" numFmtId="0" xfId="0" applyAlignment="1" applyBorder="1" applyFont="1">
      <alignment horizontal="right" shrinkToFit="0" wrapText="1"/>
    </xf>
    <xf borderId="1" fillId="2" fontId="6" numFmtId="0" xfId="0" applyAlignment="1" applyBorder="1" applyFont="1">
      <alignment horizontal="right"/>
    </xf>
    <xf borderId="3" fillId="0" fontId="8" numFmtId="0" xfId="0" applyBorder="1" applyFont="1"/>
    <xf borderId="4" fillId="0" fontId="8" numFmtId="0" xfId="0" applyBorder="1" applyFont="1"/>
    <xf borderId="1" fillId="3" fontId="5" numFmtId="9" xfId="0" applyAlignment="1" applyBorder="1" applyFont="1" applyNumberFormat="1">
      <alignment horizontal="right" shrinkToFit="0" wrapText="1"/>
    </xf>
    <xf borderId="1" fillId="2" fontId="6" numFmtId="9" xfId="0" applyAlignment="1" applyBorder="1" applyFont="1" applyNumberFormat="1">
      <alignment horizontal="right" shrinkToFit="0" wrapText="1"/>
    </xf>
    <xf borderId="1" fillId="2" fontId="7" numFmtId="9" xfId="0" applyAlignment="1" applyBorder="1" applyFont="1" applyNumberFormat="1">
      <alignment horizontal="right" shrinkToFit="0" wrapText="1"/>
    </xf>
    <xf borderId="1" fillId="2" fontId="7" numFmtId="0" xfId="0" applyAlignment="1" applyBorder="1" applyFont="1">
      <alignment shrinkToFit="0" wrapText="1"/>
    </xf>
    <xf borderId="1" fillId="2" fontId="7" numFmtId="3" xfId="0" applyAlignment="1" applyBorder="1" applyFont="1" applyNumberFormat="1">
      <alignment horizontal="right" shrinkToFit="0" wrapText="1"/>
    </xf>
    <xf borderId="1" fillId="2" fontId="6" numFmtId="0" xfId="0" applyAlignment="1" applyBorder="1" applyFont="1">
      <alignment shrinkToFit="0" wrapText="1"/>
    </xf>
    <xf borderId="1" fillId="3" fontId="5" numFmtId="164" xfId="0" applyAlignment="1" applyBorder="1" applyFont="1" applyNumberFormat="1">
      <alignment horizontal="right" shrinkToFit="0" wrapText="1"/>
    </xf>
    <xf borderId="1" fillId="2" fontId="6" numFmtId="3" xfId="0" applyAlignment="1" applyBorder="1" applyFont="1" applyNumberFormat="1">
      <alignment horizontal="right" shrinkToFit="0" wrapText="1"/>
    </xf>
    <xf borderId="1" fillId="2" fontId="7" numFmtId="165" xfId="0" applyAlignment="1" applyBorder="1" applyFont="1" applyNumberFormat="1">
      <alignment horizontal="right" shrinkToFit="0" wrapText="1"/>
    </xf>
    <xf borderId="1" fillId="2" fontId="6" numFmtId="165" xfId="0" applyAlignment="1" applyBorder="1" applyFont="1" applyNumberFormat="1">
      <alignment horizontal="right" shrinkToFit="0" wrapText="1"/>
    </xf>
    <xf borderId="1" fillId="3" fontId="9" numFmtId="9" xfId="0" applyBorder="1" applyFont="1" applyNumberFormat="1"/>
    <xf borderId="1" fillId="3" fontId="10" numFmtId="9" xfId="0" applyAlignment="1" applyBorder="1" applyFont="1" applyNumberFormat="1">
      <alignment horizontal="right" shrinkToFit="0" wrapText="1"/>
    </xf>
    <xf borderId="1" fillId="3" fontId="9" numFmtId="3" xfId="0" applyBorder="1" applyFont="1" applyNumberFormat="1"/>
    <xf borderId="1" fillId="3" fontId="10" numFmtId="3" xfId="0" applyAlignment="1" applyBorder="1" applyFont="1" applyNumberFormat="1">
      <alignment horizontal="right" shrinkToFit="0" wrapText="1"/>
    </xf>
    <xf borderId="1" fillId="3" fontId="9" numFmtId="0" xfId="0" applyBorder="1" applyFont="1"/>
    <xf borderId="1" fillId="3" fontId="10" numFmtId="166" xfId="0" applyAlignment="1" applyBorder="1" applyFont="1" applyNumberFormat="1">
      <alignment horizontal="right" shrinkToFit="0" wrapText="1"/>
    </xf>
    <xf borderId="1" fillId="2" fontId="7" numFmtId="166" xfId="0" applyAlignment="1" applyBorder="1" applyFont="1" applyNumberFormat="1">
      <alignment horizontal="right" shrinkToFit="0" wrapText="1"/>
    </xf>
    <xf borderId="1" fillId="3" fontId="10" numFmtId="164" xfId="0" applyAlignment="1" applyBorder="1" applyFont="1" applyNumberFormat="1">
      <alignment horizontal="center" shrinkToFit="0" wrapText="1"/>
    </xf>
    <xf borderId="2" fillId="2" fontId="7" numFmtId="164" xfId="0" applyAlignment="1" applyBorder="1" applyFont="1" applyNumberFormat="1">
      <alignment horizontal="right" shrinkToFit="0" wrapText="1"/>
    </xf>
    <xf borderId="2" fillId="2" fontId="7" numFmtId="164" xfId="0" applyAlignment="1" applyBorder="1" applyFont="1" applyNumberFormat="1">
      <alignment horizontal="center" shrinkToFit="0" wrapText="1"/>
    </xf>
    <xf borderId="1" fillId="3" fontId="10" numFmtId="9" xfId="0" applyAlignment="1" applyBorder="1" applyFont="1" applyNumberFormat="1">
      <alignment horizontal="center" shrinkToFit="0" wrapText="1"/>
    </xf>
    <xf borderId="1" fillId="3" fontId="10" numFmtId="167" xfId="0" applyAlignment="1" applyBorder="1" applyFont="1" applyNumberFormat="1">
      <alignment horizontal="right" shrinkToFit="0" wrapText="1"/>
    </xf>
    <xf borderId="1" fillId="2" fontId="7" numFmtId="167" xfId="0" applyAlignment="1" applyBorder="1" applyFont="1" applyNumberFormat="1">
      <alignment horizontal="right" shrinkToFit="0" wrapText="1"/>
    </xf>
    <xf borderId="1" fillId="3" fontId="10" numFmtId="4" xfId="0" applyAlignment="1" applyBorder="1" applyFont="1" applyNumberFormat="1">
      <alignment horizontal="right" shrinkToFit="0" wrapText="1"/>
    </xf>
    <xf borderId="1" fillId="2" fontId="7" numFmtId="2" xfId="0" applyAlignment="1" applyBorder="1" applyFont="1" applyNumberFormat="1">
      <alignment horizontal="right" shrinkToFit="0" wrapText="1"/>
    </xf>
    <xf borderId="1" fillId="3" fontId="10" numFmtId="168" xfId="0" applyAlignment="1" applyBorder="1" applyFont="1" applyNumberFormat="1">
      <alignment horizontal="center" shrinkToFit="0" wrapText="1"/>
    </xf>
    <xf borderId="1" fillId="3" fontId="10" numFmtId="168" xfId="0" applyAlignment="1" applyBorder="1" applyFont="1" applyNumberFormat="1">
      <alignment horizontal="right" shrinkToFit="0" wrapText="1"/>
    </xf>
    <xf borderId="1" fillId="2" fontId="7" numFmtId="168" xfId="0" applyAlignment="1" applyBorder="1" applyFont="1" applyNumberFormat="1">
      <alignment horizontal="right" shrinkToFit="0" wrapText="1"/>
    </xf>
    <xf borderId="1" fillId="2" fontId="7" numFmtId="169" xfId="0" applyAlignment="1" applyBorder="1" applyFont="1" applyNumberFormat="1">
      <alignment horizontal="right" shrinkToFit="0" wrapText="1"/>
    </xf>
    <xf borderId="1" fillId="2" fontId="7" numFmtId="1" xfId="0" applyAlignment="1" applyBorder="1" applyFont="1" applyNumberFormat="1">
      <alignment horizontal="right" shrinkToFit="0" wrapText="1"/>
    </xf>
    <xf borderId="1" fillId="3" fontId="10" numFmtId="0" xfId="0" applyAlignment="1" applyBorder="1" applyFont="1">
      <alignment horizontal="right" shrinkToFit="0" wrapText="1"/>
    </xf>
    <xf borderId="1" fillId="3" fontId="10" numFmtId="164" xfId="0" applyAlignment="1" applyBorder="1" applyFont="1" applyNumberFormat="1">
      <alignment horizontal="right" shrinkToFit="0" wrapText="1"/>
    </xf>
    <xf borderId="1" fillId="2" fontId="7" numFmtId="170" xfId="0" applyAlignment="1" applyBorder="1" applyFont="1" applyNumberFormat="1">
      <alignment horizontal="right" shrinkToFit="0" wrapText="1"/>
    </xf>
    <xf borderId="1" fillId="3" fontId="10" numFmtId="170" xfId="0" applyAlignment="1" applyBorder="1" applyFont="1" applyNumberFormat="1">
      <alignment horizontal="right" shrinkToFit="0" wrapText="1"/>
    </xf>
    <xf borderId="1" fillId="2" fontId="6" numFmtId="170" xfId="0" applyAlignment="1" applyBorder="1" applyFont="1" applyNumberFormat="1">
      <alignment horizontal="right" shrinkToFit="0" wrapText="1"/>
    </xf>
    <xf borderId="1" fillId="2" fontId="7" numFmtId="9" xfId="0" applyAlignment="1" applyBorder="1" applyFont="1" applyNumberFormat="1">
      <alignment shrinkToFit="0" wrapText="1"/>
    </xf>
    <xf borderId="1" fillId="2" fontId="7" numFmtId="3" xfId="0" applyAlignment="1" applyBorder="1" applyFont="1" applyNumberFormat="1">
      <alignment shrinkToFit="0" wrapText="1"/>
    </xf>
    <xf borderId="1" fillId="2" fontId="7" numFmtId="166" xfId="0" applyAlignment="1" applyBorder="1" applyFont="1" applyNumberFormat="1">
      <alignment shrinkToFit="0" wrapText="1"/>
    </xf>
    <xf borderId="1" fillId="2" fontId="7" numFmtId="165" xfId="0" applyAlignment="1" applyBorder="1" applyFont="1" applyNumberFormat="1">
      <alignment shrinkToFit="0" wrapText="1"/>
    </xf>
    <xf borderId="1" fillId="2" fontId="7" numFmtId="164" xfId="0" applyAlignment="1" applyBorder="1" applyFont="1" applyNumberFormat="1">
      <alignment shrinkToFit="0" wrapText="1"/>
    </xf>
    <xf borderId="1" fillId="2" fontId="7" numFmtId="167" xfId="0" applyAlignment="1" applyBorder="1" applyFont="1" applyNumberFormat="1">
      <alignment shrinkToFit="0" wrapText="1"/>
    </xf>
    <xf borderId="1" fillId="2" fontId="7" numFmtId="4" xfId="0" applyAlignment="1" applyBorder="1" applyFont="1" applyNumberFormat="1">
      <alignment shrinkToFit="0" wrapText="1"/>
    </xf>
    <xf borderId="1" fillId="2" fontId="9" numFmtId="9" xfId="0" applyBorder="1" applyFont="1" applyNumberFormat="1"/>
    <xf borderId="1" fillId="2" fontId="9" numFmtId="171" xfId="0" applyBorder="1" applyFont="1" applyNumberFormat="1"/>
    <xf borderId="1" fillId="2" fontId="9" numFmtId="0" xfId="0" applyBorder="1" applyFont="1"/>
    <xf borderId="1" fillId="2" fontId="7" numFmtId="168" xfId="0" applyAlignment="1" applyBorder="1" applyFont="1" applyNumberFormat="1">
      <alignment shrinkToFit="0" wrapText="1"/>
    </xf>
    <xf borderId="1" fillId="2" fontId="7" numFmtId="1" xfId="0" applyAlignment="1" applyBorder="1" applyFont="1" applyNumberFormat="1">
      <alignment shrinkToFit="0" wrapText="1"/>
    </xf>
    <xf borderId="1" fillId="3" fontId="7" numFmtId="0" xfId="0" applyAlignment="1" applyBorder="1" applyFont="1">
      <alignment horizontal="right" shrinkToFit="0" wrapText="1"/>
    </xf>
    <xf borderId="1" fillId="2" fontId="9" numFmtId="165" xfId="0" applyBorder="1" applyFont="1" applyNumberFormat="1"/>
    <xf borderId="1" fillId="2" fontId="7" numFmtId="172" xfId="0" applyAlignment="1" applyBorder="1" applyFont="1" applyNumberFormat="1">
      <alignment horizontal="right" shrinkToFit="0" wrapText="1"/>
    </xf>
    <xf borderId="1" fillId="3" fontId="10" numFmtId="10" xfId="0" applyAlignment="1" applyBorder="1" applyFont="1" applyNumberFormat="1">
      <alignment horizontal="right" shrinkToFit="0" wrapText="1"/>
    </xf>
    <xf borderId="1" fillId="2" fontId="7" numFmtId="10" xfId="0" applyAlignment="1" applyBorder="1" applyFont="1" applyNumberFormat="1">
      <alignment horizontal="right" shrinkToFit="0" wrapText="1"/>
    </xf>
    <xf borderId="1" fillId="3" fontId="10" numFmtId="1" xfId="0" applyAlignment="1" applyBorder="1" applyFont="1" applyNumberFormat="1">
      <alignment horizontal="right" shrinkToFit="0" wrapText="1"/>
    </xf>
    <xf borderId="1" fillId="3" fontId="10" numFmtId="165" xfId="0" applyAlignment="1" applyBorder="1" applyFont="1" applyNumberFormat="1">
      <alignment horizontal="right" shrinkToFit="0" wrapText="1"/>
    </xf>
    <xf borderId="1" fillId="2" fontId="6" numFmtId="0" xfId="0" applyAlignment="1" applyBorder="1" applyFont="1">
      <alignment shrinkToFit="0" vertical="bottom" wrapText="1"/>
    </xf>
    <xf borderId="1" fillId="3" fontId="5" numFmtId="9" xfId="0" applyAlignment="1" applyBorder="1" applyFont="1" applyNumberFormat="1">
      <alignment horizontal="right"/>
    </xf>
    <xf borderId="1" fillId="2" fontId="7" numFmtId="9" xfId="0" applyAlignment="1" applyBorder="1" applyFont="1" applyNumberFormat="1">
      <alignment horizontal="right"/>
    </xf>
    <xf borderId="1" fillId="2" fontId="7" numFmtId="0" xfId="0" applyAlignment="1" applyBorder="1" applyFont="1">
      <alignment horizontal="right"/>
    </xf>
    <xf borderId="1" fillId="3" fontId="9" numFmtId="165" xfId="0" applyBorder="1" applyFont="1" applyNumberFormat="1"/>
    <xf borderId="1" fillId="2" fontId="9" numFmtId="167" xfId="0" applyBorder="1" applyFont="1" applyNumberFormat="1"/>
    <xf borderId="1" fillId="0" fontId="7" numFmtId="9" xfId="0" applyAlignment="1" applyBorder="1" applyFont="1" applyNumberFormat="1">
      <alignment horizontal="right" shrinkToFit="0" wrapText="1"/>
    </xf>
    <xf borderId="1" fillId="3" fontId="9" numFmtId="167" xfId="0" applyBorder="1" applyFont="1" applyNumberFormat="1"/>
    <xf borderId="1" fillId="2" fontId="7" numFmtId="173" xfId="0" applyAlignment="1" applyBorder="1" applyFont="1" applyNumberFormat="1">
      <alignment horizontal="right" shrinkToFit="0" wrapText="1"/>
    </xf>
    <xf borderId="1" fillId="2" fontId="7" numFmtId="174" xfId="0" applyAlignment="1" applyBorder="1" applyFont="1" applyNumberFormat="1">
      <alignment horizontal="right" shrinkToFit="0" wrapText="1"/>
    </xf>
    <xf borderId="1" fillId="3" fontId="10" numFmtId="175" xfId="0" applyAlignment="1" applyBorder="1" applyFont="1" applyNumberFormat="1">
      <alignment horizontal="right" shrinkToFit="0" wrapText="1"/>
    </xf>
    <xf borderId="1" fillId="2" fontId="7" numFmtId="176" xfId="0" applyAlignment="1" applyBorder="1" applyFont="1" applyNumberFormat="1">
      <alignment horizontal="right" shrinkToFit="0" wrapText="1"/>
    </xf>
    <xf borderId="1" fillId="2" fontId="9" numFmtId="176" xfId="0" applyBorder="1" applyFont="1" applyNumberFormat="1"/>
    <xf borderId="1" fillId="2" fontId="9" numFmtId="0" xfId="0" applyAlignment="1" applyBorder="1" applyFont="1">
      <alignment vertical="bottom"/>
    </xf>
    <xf borderId="1" fillId="0" fontId="7" numFmtId="0" xfId="0" applyAlignment="1" applyBorder="1" applyFont="1">
      <alignment horizontal="right" shrinkToFit="0" wrapText="1"/>
    </xf>
    <xf borderId="1" fillId="2" fontId="6" numFmtId="9" xfId="0" applyAlignment="1" applyBorder="1" applyFont="1" applyNumberFormat="1">
      <alignment horizontal="right"/>
    </xf>
    <xf borderId="1" fillId="3" fontId="5" numFmtId="0" xfId="0" applyAlignment="1" applyBorder="1" applyFont="1">
      <alignment horizontal="right"/>
    </xf>
    <xf borderId="1" fillId="0" fontId="7" numFmtId="3" xfId="0" applyAlignment="1" applyBorder="1" applyFont="1" applyNumberFormat="1">
      <alignment horizontal="right"/>
    </xf>
    <xf borderId="1" fillId="2" fontId="6" numFmtId="3" xfId="0" applyAlignment="1" applyBorder="1" applyFont="1" applyNumberFormat="1">
      <alignment horizontal="right"/>
    </xf>
    <xf borderId="1" fillId="2" fontId="11" numFmtId="0" xfId="0" applyAlignment="1" applyBorder="1" applyFont="1">
      <alignment horizontal="left" readingOrder="0"/>
    </xf>
    <xf borderId="1" fillId="0" fontId="9" numFmtId="0" xfId="0" applyBorder="1" applyFont="1"/>
    <xf borderId="1" fillId="0" fontId="7" numFmtId="9" xfId="0" applyAlignment="1" applyBorder="1" applyFont="1" applyNumberFormat="1">
      <alignment horizontal="right"/>
    </xf>
    <xf borderId="2" fillId="0" fontId="1" numFmtId="0" xfId="0" applyAlignment="1" applyBorder="1" applyFont="1">
      <alignment horizontal="center" readingOrder="0" shrinkToFit="0" vertical="center" wrapText="1"/>
    </xf>
    <xf borderId="1" fillId="3" fontId="5" numFmtId="3" xfId="0" applyAlignment="1" applyBorder="1" applyFont="1" applyNumberFormat="1">
      <alignment horizontal="right"/>
    </xf>
    <xf borderId="1" fillId="2" fontId="6" numFmtId="165" xfId="0" applyAlignment="1" applyBorder="1" applyFont="1" applyNumberFormat="1">
      <alignment horizontal="right"/>
    </xf>
    <xf borderId="1" fillId="0" fontId="9" numFmtId="3" xfId="0" applyBorder="1" applyFont="1" applyNumberFormat="1"/>
    <xf borderId="1" fillId="2" fontId="9" numFmtId="3" xfId="0" applyBorder="1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  <col customWidth="1" min="2" max="2" width="38.88"/>
    <col customWidth="1" min="3" max="4" width="19.38"/>
    <col customWidth="1" min="5" max="5" width="15.75"/>
  </cols>
  <sheetData>
    <row r="1">
      <c r="A1" s="1" t="s">
        <v>0</v>
      </c>
      <c r="B1" s="2" t="s">
        <v>1</v>
      </c>
      <c r="C1" s="3" t="s">
        <v>2</v>
      </c>
      <c r="D1" s="3">
        <v>2022.0</v>
      </c>
      <c r="E1" s="3">
        <v>2021.0</v>
      </c>
      <c r="F1" s="3">
        <v>2020.0</v>
      </c>
      <c r="G1" s="3">
        <v>2019.0</v>
      </c>
      <c r="H1" s="3">
        <v>2018.0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s">
        <v>4</v>
      </c>
      <c r="C2" s="7" t="s">
        <v>5</v>
      </c>
      <c r="D2" s="8">
        <v>243.0</v>
      </c>
      <c r="E2" s="9">
        <v>244.0</v>
      </c>
      <c r="F2" s="10">
        <v>232.0</v>
      </c>
      <c r="G2" s="10">
        <v>241.0</v>
      </c>
      <c r="H2" s="10">
        <v>253.0</v>
      </c>
      <c r="I2" s="1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/>
      <c r="B3" s="6" t="s">
        <v>6</v>
      </c>
      <c r="C3" s="7" t="s">
        <v>5</v>
      </c>
      <c r="D3" s="8">
        <v>204.0</v>
      </c>
      <c r="E3" s="9">
        <v>211.0</v>
      </c>
      <c r="F3" s="10">
        <v>212.0</v>
      </c>
      <c r="G3" s="10">
        <v>220.0</v>
      </c>
      <c r="H3" s="10">
        <v>230.0</v>
      </c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/>
      <c r="B4" s="6" t="s">
        <v>7</v>
      </c>
      <c r="C4" s="7" t="s">
        <v>5</v>
      </c>
      <c r="D4" s="8">
        <v>39.0</v>
      </c>
      <c r="E4" s="9">
        <v>33.0</v>
      </c>
      <c r="F4" s="10">
        <v>20.0</v>
      </c>
      <c r="G4" s="10">
        <v>21.0</v>
      </c>
      <c r="H4" s="10">
        <v>23.0</v>
      </c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/>
      <c r="B5" s="6" t="s">
        <v>8</v>
      </c>
      <c r="C5" s="6" t="s">
        <v>9</v>
      </c>
      <c r="D5" s="14">
        <v>0.86</v>
      </c>
      <c r="E5" s="15">
        <v>0.87</v>
      </c>
      <c r="F5" s="16">
        <v>0.9</v>
      </c>
      <c r="G5" s="16">
        <v>0.89</v>
      </c>
      <c r="H5" s="16">
        <v>0.86</v>
      </c>
      <c r="I5" s="1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10</v>
      </c>
      <c r="B6" s="17" t="s">
        <v>11</v>
      </c>
      <c r="C6" s="17" t="s">
        <v>9</v>
      </c>
      <c r="D6" s="14">
        <v>0.18</v>
      </c>
      <c r="E6" s="16">
        <v>0.11</v>
      </c>
      <c r="F6" s="16">
        <v>0.07</v>
      </c>
      <c r="G6" s="18" t="s">
        <v>12</v>
      </c>
      <c r="H6" s="18" t="s">
        <v>12</v>
      </c>
      <c r="I6" s="1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/>
      <c r="B7" s="17" t="s">
        <v>13</v>
      </c>
      <c r="C7" s="17" t="s">
        <v>9</v>
      </c>
      <c r="D7" s="14">
        <v>0.45</v>
      </c>
      <c r="E7" s="16">
        <v>0.21</v>
      </c>
      <c r="F7" s="16">
        <v>0.13</v>
      </c>
      <c r="G7" s="18" t="s">
        <v>12</v>
      </c>
      <c r="H7" s="18" t="s">
        <v>12</v>
      </c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/>
      <c r="B8" s="19" t="s">
        <v>14</v>
      </c>
      <c r="C8" s="19" t="s">
        <v>9</v>
      </c>
      <c r="D8" s="14">
        <v>0.8</v>
      </c>
      <c r="E8" s="16">
        <v>0.78</v>
      </c>
      <c r="F8" s="15">
        <v>0.77</v>
      </c>
      <c r="G8" s="15">
        <v>0.55</v>
      </c>
      <c r="H8" s="15">
        <v>0.46</v>
      </c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19" t="s">
        <v>15</v>
      </c>
      <c r="C9" s="19" t="s">
        <v>16</v>
      </c>
      <c r="D9" s="20">
        <v>57052.0</v>
      </c>
      <c r="E9" s="18">
        <v>46488.0</v>
      </c>
      <c r="F9" s="21">
        <v>60149.0</v>
      </c>
      <c r="G9" s="21">
        <v>53867.0</v>
      </c>
      <c r="H9" s="21">
        <v>43572.0</v>
      </c>
      <c r="I9" s="2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19" t="s">
        <v>17</v>
      </c>
      <c r="C10" s="17" t="s">
        <v>18</v>
      </c>
      <c r="D10" s="8">
        <v>24.0</v>
      </c>
      <c r="E10" s="18">
        <v>14.0</v>
      </c>
      <c r="F10" s="22">
        <v>25.0</v>
      </c>
      <c r="G10" s="23" t="s">
        <v>12</v>
      </c>
      <c r="H10" s="23" t="s">
        <v>12</v>
      </c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19</v>
      </c>
      <c r="B11" s="17" t="s">
        <v>20</v>
      </c>
      <c r="C11" s="17" t="s">
        <v>9</v>
      </c>
      <c r="D11" s="24">
        <v>0.86</v>
      </c>
      <c r="E11" s="25">
        <v>0.8710566693618728</v>
      </c>
      <c r="F11" s="16">
        <v>0.902</v>
      </c>
      <c r="G11" s="16">
        <v>0.891</v>
      </c>
      <c r="H11" s="16">
        <v>0.861</v>
      </c>
      <c r="I11" s="1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/>
      <c r="B12" s="17" t="s">
        <v>21</v>
      </c>
      <c r="C12" s="17" t="s">
        <v>16</v>
      </c>
      <c r="D12" s="26">
        <v>131402.0</v>
      </c>
      <c r="E12" s="27">
        <v>136816.0</v>
      </c>
      <c r="F12" s="18">
        <v>125292.0</v>
      </c>
      <c r="G12" s="18">
        <v>152171.0</v>
      </c>
      <c r="H12" s="18">
        <v>154940.0</v>
      </c>
      <c r="I12" s="1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/>
      <c r="B13" s="17" t="s">
        <v>22</v>
      </c>
      <c r="C13" s="17" t="s">
        <v>23</v>
      </c>
      <c r="D13" s="28">
        <v>3.84</v>
      </c>
      <c r="E13" s="29">
        <v>4.733298737242691</v>
      </c>
      <c r="F13" s="30">
        <v>4.98</v>
      </c>
      <c r="G13" s="30">
        <v>5.6</v>
      </c>
      <c r="H13" s="30">
        <v>6.02</v>
      </c>
      <c r="I13" s="1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/>
      <c r="B14" s="17" t="s">
        <v>24</v>
      </c>
      <c r="C14" s="17" t="s">
        <v>16</v>
      </c>
      <c r="D14" s="31">
        <v>123311.0</v>
      </c>
      <c r="E14" s="27">
        <v>128267.0</v>
      </c>
      <c r="F14" s="22">
        <v>117607.0</v>
      </c>
      <c r="G14" s="22">
        <v>143149.0</v>
      </c>
      <c r="H14" s="18">
        <v>145391.0</v>
      </c>
      <c r="I14" s="1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/>
      <c r="B15" s="17" t="s">
        <v>25</v>
      </c>
      <c r="C15" s="17" t="s">
        <v>16</v>
      </c>
      <c r="D15" s="31">
        <v>11567.0</v>
      </c>
      <c r="E15" s="27">
        <v>115550.0</v>
      </c>
      <c r="F15" s="32">
        <v>113211.0</v>
      </c>
      <c r="G15" s="33">
        <v>136316.0</v>
      </c>
      <c r="H15" s="33">
        <v>137500.0</v>
      </c>
      <c r="I15" s="3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/>
      <c r="B16" s="17" t="s">
        <v>26</v>
      </c>
      <c r="C16" s="17" t="s">
        <v>16</v>
      </c>
      <c r="D16" s="31">
        <v>6719.0</v>
      </c>
      <c r="E16" s="27">
        <v>6964.0</v>
      </c>
      <c r="F16" s="13"/>
      <c r="G16" s="13"/>
      <c r="H16" s="13"/>
      <c r="I16" s="1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/>
      <c r="B17" s="17" t="s">
        <v>27</v>
      </c>
      <c r="C17" s="17" t="s">
        <v>16</v>
      </c>
      <c r="D17" s="31">
        <v>5025.0</v>
      </c>
      <c r="E17" s="27">
        <v>5753.0</v>
      </c>
      <c r="F17" s="18">
        <v>4396.0</v>
      </c>
      <c r="G17" s="18">
        <v>6833.0</v>
      </c>
      <c r="H17" s="18">
        <v>7891.0</v>
      </c>
      <c r="I17" s="1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/>
      <c r="B18" s="17" t="s">
        <v>28</v>
      </c>
      <c r="C18" s="17" t="s">
        <v>16</v>
      </c>
      <c r="D18" s="31">
        <v>11941.0</v>
      </c>
      <c r="E18" s="27">
        <v>13667.0</v>
      </c>
      <c r="F18" s="18">
        <v>7729.0</v>
      </c>
      <c r="G18" s="18">
        <v>3265.0</v>
      </c>
      <c r="H18" s="18" t="s">
        <v>12</v>
      </c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/>
      <c r="B19" s="17" t="s">
        <v>29</v>
      </c>
      <c r="C19" s="17" t="s">
        <v>9</v>
      </c>
      <c r="D19" s="34">
        <v>0.96</v>
      </c>
      <c r="E19" s="35">
        <v>0.959</v>
      </c>
      <c r="F19" s="36">
        <v>0.965</v>
      </c>
      <c r="G19" s="36">
        <v>0.953</v>
      </c>
      <c r="H19" s="36" t="s">
        <v>12</v>
      </c>
      <c r="I19" s="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/>
      <c r="B20" s="17" t="s">
        <v>30</v>
      </c>
      <c r="C20" s="17" t="s">
        <v>16</v>
      </c>
      <c r="D20" s="31">
        <v>8091.0</v>
      </c>
      <c r="E20" s="27">
        <v>8549.0</v>
      </c>
      <c r="F20" s="22">
        <v>7685.0</v>
      </c>
      <c r="G20" s="22">
        <v>9022.0</v>
      </c>
      <c r="H20" s="18">
        <v>9549.0</v>
      </c>
      <c r="I20" s="1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/>
      <c r="B21" s="17" t="s">
        <v>31</v>
      </c>
      <c r="C21" s="17" t="s">
        <v>16</v>
      </c>
      <c r="D21" s="31">
        <v>8091.0</v>
      </c>
      <c r="E21" s="27">
        <v>8549.0</v>
      </c>
      <c r="F21" s="22">
        <v>7667.0</v>
      </c>
      <c r="G21" s="22">
        <v>8727.0</v>
      </c>
      <c r="H21" s="18">
        <v>9239.0</v>
      </c>
      <c r="I21" s="1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/>
      <c r="B22" s="17" t="s">
        <v>32</v>
      </c>
      <c r="C22" s="17" t="s">
        <v>23</v>
      </c>
      <c r="D22" s="28">
        <v>0.24</v>
      </c>
      <c r="E22" s="37">
        <v>0.2957619788963847</v>
      </c>
      <c r="F22" s="30">
        <v>0.3049603174603175</v>
      </c>
      <c r="G22" s="30">
        <v>0.3322041387436483</v>
      </c>
      <c r="H22" s="38">
        <v>0.3712674961119751</v>
      </c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/>
      <c r="B23" s="17" t="s">
        <v>33</v>
      </c>
      <c r="C23" s="17" t="s">
        <v>9</v>
      </c>
      <c r="D23" s="24">
        <v>-0.44</v>
      </c>
      <c r="E23" s="25">
        <v>-0.29519034538830324</v>
      </c>
      <c r="F23" s="16">
        <v>-0.2732704290743875</v>
      </c>
      <c r="G23" s="16">
        <v>-0.2083475869272764</v>
      </c>
      <c r="H23" s="16">
        <v>-0.11525843626133103</v>
      </c>
      <c r="I23" s="1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17" t="s">
        <v>34</v>
      </c>
      <c r="C24" s="17" t="s">
        <v>5</v>
      </c>
      <c r="D24" s="39">
        <v>127.0</v>
      </c>
      <c r="E24" s="40">
        <v>126.0</v>
      </c>
      <c r="F24" s="41">
        <v>120.0</v>
      </c>
      <c r="G24" s="42" t="s">
        <v>35</v>
      </c>
      <c r="H24" s="42" t="s">
        <v>35</v>
      </c>
      <c r="I24" s="4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17" t="s">
        <v>36</v>
      </c>
      <c r="C25" s="17" t="s">
        <v>37</v>
      </c>
      <c r="D25" s="28">
        <v>0.0</v>
      </c>
      <c r="E25" s="27">
        <v>0.0</v>
      </c>
      <c r="F25" s="43">
        <v>0.0</v>
      </c>
      <c r="G25" s="22" t="s">
        <v>12</v>
      </c>
      <c r="H25" s="22" t="s">
        <v>12</v>
      </c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/>
      <c r="B26" s="17" t="s">
        <v>38</v>
      </c>
      <c r="C26" s="17" t="s">
        <v>37</v>
      </c>
      <c r="D26" s="28" t="s">
        <v>35</v>
      </c>
      <c r="E26" s="27" t="s">
        <v>35</v>
      </c>
      <c r="F26" s="22" t="s">
        <v>35</v>
      </c>
      <c r="G26" s="22" t="s">
        <v>12</v>
      </c>
      <c r="H26" s="22" t="s">
        <v>12</v>
      </c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7" t="s">
        <v>39</v>
      </c>
      <c r="C27" s="17" t="s">
        <v>5</v>
      </c>
      <c r="D27" s="28">
        <v>0.0</v>
      </c>
      <c r="E27" s="44">
        <v>0.0</v>
      </c>
      <c r="F27" s="43">
        <v>0.0</v>
      </c>
      <c r="G27" s="43">
        <v>0.0</v>
      </c>
      <c r="H27" s="43">
        <v>0.0</v>
      </c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40</v>
      </c>
      <c r="B28" s="17" t="s">
        <v>41</v>
      </c>
      <c r="C28" s="17" t="s">
        <v>9</v>
      </c>
      <c r="D28" s="25">
        <v>0.83</v>
      </c>
      <c r="E28" s="16">
        <v>0.8594549315811142</v>
      </c>
      <c r="F28" s="16">
        <v>0.878</v>
      </c>
      <c r="G28" s="16">
        <v>0.882</v>
      </c>
      <c r="H28" s="16">
        <v>0.861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/>
      <c r="B29" s="17" t="s">
        <v>42</v>
      </c>
      <c r="C29" s="17" t="s">
        <v>43</v>
      </c>
      <c r="D29" s="27">
        <v>1921569.0</v>
      </c>
      <c r="E29" s="18">
        <v>2072263.0</v>
      </c>
      <c r="F29" s="18">
        <v>1928032.0</v>
      </c>
      <c r="G29" s="18">
        <v>2554428.0</v>
      </c>
      <c r="H29" s="18">
        <v>2700674.0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/>
      <c r="B30" s="17" t="s">
        <v>44</v>
      </c>
      <c r="C30" s="17" t="s">
        <v>43</v>
      </c>
      <c r="D30" s="45">
        <v>14514.0</v>
      </c>
      <c r="E30" s="18">
        <v>19156.0</v>
      </c>
      <c r="F30" s="22">
        <v>17461.0</v>
      </c>
      <c r="G30" s="22">
        <v>17074.0</v>
      </c>
      <c r="H30" s="18">
        <v>17993.0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/>
      <c r="B31" s="17" t="s">
        <v>45</v>
      </c>
      <c r="C31" s="17" t="s">
        <v>43</v>
      </c>
      <c r="D31" s="45">
        <v>492308.0</v>
      </c>
      <c r="E31" s="18">
        <v>513631.0</v>
      </c>
      <c r="F31" s="22">
        <v>452602.0</v>
      </c>
      <c r="G31" s="22">
        <v>501163.0</v>
      </c>
      <c r="H31" s="18">
        <v>490563.0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/>
      <c r="B32" s="17" t="s">
        <v>46</v>
      </c>
      <c r="C32" s="17" t="s">
        <v>43</v>
      </c>
      <c r="D32" s="45">
        <v>1388474.0</v>
      </c>
      <c r="E32" s="18">
        <v>1507606.0</v>
      </c>
      <c r="F32" s="22">
        <v>1446391.0</v>
      </c>
      <c r="G32" s="22">
        <v>2021168.0</v>
      </c>
      <c r="H32" s="18">
        <v>2163276.0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/>
      <c r="B33" s="17" t="s">
        <v>47</v>
      </c>
      <c r="C33" s="17" t="s">
        <v>43</v>
      </c>
      <c r="D33" s="45">
        <v>26273.0</v>
      </c>
      <c r="E33" s="18">
        <v>31870.0</v>
      </c>
      <c r="F33" s="22">
        <v>11578.0</v>
      </c>
      <c r="G33" s="22">
        <v>15023.0</v>
      </c>
      <c r="H33" s="18">
        <v>28842.0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/>
      <c r="B34" s="17" t="s">
        <v>48</v>
      </c>
      <c r="C34" s="17" t="s">
        <v>43</v>
      </c>
      <c r="D34" s="45">
        <v>622951.0</v>
      </c>
      <c r="E34" s="18">
        <v>879602.0</v>
      </c>
      <c r="F34" s="22">
        <v>780201.0</v>
      </c>
      <c r="G34" s="22">
        <v>880276.0</v>
      </c>
      <c r="H34" s="18">
        <v>1376335.0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/>
      <c r="B35" s="17" t="s">
        <v>49</v>
      </c>
      <c r="C35" s="17" t="s">
        <v>50</v>
      </c>
      <c r="D35" s="44">
        <v>56.2</v>
      </c>
      <c r="E35" s="46">
        <v>71.69219858156028</v>
      </c>
      <c r="F35" s="46">
        <v>76.50920634920635</v>
      </c>
      <c r="G35" s="46">
        <v>94.05803078282642</v>
      </c>
      <c r="H35" s="46">
        <v>105.00287713841368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/>
      <c r="B36" s="17" t="s">
        <v>51</v>
      </c>
      <c r="C36" s="17" t="s">
        <v>9</v>
      </c>
      <c r="D36" s="35">
        <v>-0.48</v>
      </c>
      <c r="E36" s="36">
        <v>-0.3360200998494356</v>
      </c>
      <c r="F36" s="36">
        <v>-0.29140720751433036</v>
      </c>
      <c r="G36" s="36">
        <v>-0.1288781328627987</v>
      </c>
      <c r="H36" s="36">
        <v>-0.027512040957015538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/>
      <c r="B37" s="17" t="s">
        <v>52</v>
      </c>
      <c r="C37" s="17" t="s">
        <v>43</v>
      </c>
      <c r="D37" s="45">
        <v>842216.0</v>
      </c>
      <c r="E37" s="18">
        <v>930603.0</v>
      </c>
      <c r="F37" s="46" t="s">
        <v>12</v>
      </c>
      <c r="G37" s="46" t="s">
        <v>12</v>
      </c>
      <c r="H37" s="10" t="s">
        <v>12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/>
      <c r="B38" s="17" t="s">
        <v>53</v>
      </c>
      <c r="C38" s="17" t="s">
        <v>9</v>
      </c>
      <c r="D38" s="35">
        <v>0.48</v>
      </c>
      <c r="E38" s="36">
        <v>0.085</v>
      </c>
      <c r="F38" s="16" t="s">
        <v>12</v>
      </c>
      <c r="G38" s="16" t="s">
        <v>12</v>
      </c>
      <c r="H38" s="10" t="s">
        <v>12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54</v>
      </c>
      <c r="B39" s="17" t="s">
        <v>55</v>
      </c>
      <c r="C39" s="17" t="s">
        <v>9</v>
      </c>
      <c r="D39" s="25">
        <v>0.9</v>
      </c>
      <c r="E39" s="16">
        <v>0.9</v>
      </c>
      <c r="F39" s="15">
        <v>0.9</v>
      </c>
      <c r="G39" s="15">
        <v>0.9</v>
      </c>
      <c r="H39" s="15">
        <v>0.9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/>
      <c r="B40" s="19" t="s">
        <v>56</v>
      </c>
      <c r="C40" s="17" t="s">
        <v>37</v>
      </c>
      <c r="D40" s="45">
        <v>308520.0</v>
      </c>
      <c r="E40" s="18">
        <v>342228.0</v>
      </c>
      <c r="F40" s="22">
        <v>440442.0</v>
      </c>
      <c r="G40" s="22">
        <v>653502.0</v>
      </c>
      <c r="H40" s="18">
        <v>664352.0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3"/>
      <c r="B41" s="17" t="s">
        <v>57</v>
      </c>
      <c r="C41" s="19" t="s">
        <v>58</v>
      </c>
      <c r="D41" s="47">
        <v>9.0</v>
      </c>
      <c r="E41" s="46">
        <v>11.83975090814738</v>
      </c>
      <c r="F41" s="48">
        <v>17.5</v>
      </c>
      <c r="G41" s="48">
        <v>24.1</v>
      </c>
      <c r="H41" s="48">
        <v>25.8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59</v>
      </c>
      <c r="B42" s="49" t="s">
        <v>60</v>
      </c>
      <c r="C42" s="49" t="s">
        <v>9</v>
      </c>
      <c r="D42" s="25">
        <v>0.95</v>
      </c>
      <c r="E42" s="16">
        <v>0.95</v>
      </c>
      <c r="F42" s="16">
        <v>0.96</v>
      </c>
      <c r="G42" s="16">
        <v>0.98</v>
      </c>
      <c r="H42" s="16">
        <v>0.99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/>
      <c r="B43" s="50" t="s">
        <v>61</v>
      </c>
      <c r="C43" s="50" t="s">
        <v>5</v>
      </c>
      <c r="D43" s="27">
        <v>132.0</v>
      </c>
      <c r="E43" s="18">
        <v>140.0</v>
      </c>
      <c r="F43" s="10">
        <v>150.0</v>
      </c>
      <c r="G43" s="10">
        <v>153.0</v>
      </c>
      <c r="H43" s="10">
        <v>168.0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/>
      <c r="B44" s="51" t="s">
        <v>62</v>
      </c>
      <c r="C44" s="51" t="s">
        <v>63</v>
      </c>
      <c r="D44" s="45">
        <v>1201276.0</v>
      </c>
      <c r="E44" s="18">
        <v>1325491.0</v>
      </c>
      <c r="F44" s="22">
        <v>1216845.0</v>
      </c>
      <c r="G44" s="22">
        <v>1452002.0</v>
      </c>
      <c r="H44" s="18">
        <v>1546219.0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/>
      <c r="B45" s="50" t="s">
        <v>64</v>
      </c>
      <c r="C45" s="52" t="s">
        <v>63</v>
      </c>
      <c r="D45" s="27">
        <v>979497.0</v>
      </c>
      <c r="E45" s="18">
        <v>1080366.0</v>
      </c>
      <c r="F45" s="22">
        <v>1034003.0</v>
      </c>
      <c r="G45" s="22">
        <v>1201699.0</v>
      </c>
      <c r="H45" s="18">
        <v>1263469.0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/>
      <c r="B46" s="50" t="s">
        <v>65</v>
      </c>
      <c r="C46" s="53" t="s">
        <v>63</v>
      </c>
      <c r="D46" s="27">
        <v>221779.0</v>
      </c>
      <c r="E46" s="18">
        <v>245125.0</v>
      </c>
      <c r="F46" s="22">
        <v>182842.0</v>
      </c>
      <c r="G46" s="22">
        <f>250332906/1000</f>
        <v>250332.906</v>
      </c>
      <c r="H46" s="18">
        <v>282750.0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/>
      <c r="B47" s="50" t="s">
        <v>66</v>
      </c>
      <c r="C47" s="53" t="s">
        <v>67</v>
      </c>
      <c r="D47" s="45">
        <v>35.1</v>
      </c>
      <c r="E47" s="46">
        <v>45.9</v>
      </c>
      <c r="F47" s="46">
        <v>48.3</v>
      </c>
      <c r="G47" s="46">
        <v>53.5</v>
      </c>
      <c r="H47" s="10">
        <v>60.1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/>
      <c r="B48" s="50" t="s">
        <v>68</v>
      </c>
      <c r="C48" s="50" t="s">
        <v>69</v>
      </c>
      <c r="D48" s="45">
        <v>28450.0</v>
      </c>
      <c r="E48" s="22">
        <v>21803.0</v>
      </c>
      <c r="F48" s="22">
        <v>20709.0</v>
      </c>
      <c r="G48" s="22">
        <v>18703.0</v>
      </c>
      <c r="H48" s="18">
        <v>16634.0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/>
      <c r="B49" s="50" t="s">
        <v>70</v>
      </c>
      <c r="C49" s="50" t="s">
        <v>9</v>
      </c>
      <c r="D49" s="35">
        <v>1.293</v>
      </c>
      <c r="E49" s="36">
        <v>0.757</v>
      </c>
      <c r="F49" s="36">
        <v>0.669</v>
      </c>
      <c r="G49" s="36">
        <v>0.507</v>
      </c>
      <c r="H49" s="36">
        <v>0.341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/>
      <c r="B50" s="54" t="s">
        <v>71</v>
      </c>
      <c r="C50" s="54" t="s">
        <v>63</v>
      </c>
      <c r="D50" s="45">
        <v>668474.0</v>
      </c>
      <c r="E50" s="18">
        <v>670287.0</v>
      </c>
      <c r="F50" s="46" t="s">
        <v>12</v>
      </c>
      <c r="G50" s="46" t="s">
        <v>12</v>
      </c>
      <c r="H50" s="10" t="s">
        <v>12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/>
      <c r="B51" s="50" t="s">
        <v>72</v>
      </c>
      <c r="C51" s="52" t="s">
        <v>9</v>
      </c>
      <c r="D51" s="35">
        <v>0.573</v>
      </c>
      <c r="E51" s="36">
        <v>0.506</v>
      </c>
      <c r="F51" s="46" t="s">
        <v>12</v>
      </c>
      <c r="G51" s="46" t="s">
        <v>12</v>
      </c>
      <c r="H51" s="10" t="s">
        <v>12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/>
      <c r="B52" s="50" t="s">
        <v>73</v>
      </c>
      <c r="C52" s="52" t="s">
        <v>63</v>
      </c>
      <c r="D52" s="45">
        <v>512802.0</v>
      </c>
      <c r="E52" s="18">
        <v>655204.0</v>
      </c>
      <c r="F52" s="46" t="s">
        <v>12</v>
      </c>
      <c r="G52" s="46" t="s">
        <v>12</v>
      </c>
      <c r="H52" s="10" t="s">
        <v>12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/>
      <c r="B53" s="55" t="s">
        <v>74</v>
      </c>
      <c r="C53" s="51" t="s">
        <v>9</v>
      </c>
      <c r="D53" s="35">
        <v>0.427</v>
      </c>
      <c r="E53" s="36">
        <v>0.494</v>
      </c>
      <c r="F53" s="46" t="s">
        <v>12</v>
      </c>
      <c r="G53" s="46" t="s">
        <v>12</v>
      </c>
      <c r="H53" s="10" t="s">
        <v>12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"/>
      <c r="B54" s="49" t="s">
        <v>75</v>
      </c>
      <c r="C54" s="56"/>
      <c r="D54" s="24"/>
      <c r="E54" s="56"/>
      <c r="F54" s="57"/>
      <c r="G54" s="57"/>
      <c r="H54" s="5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/>
      <c r="B55" s="59" t="s">
        <v>76</v>
      </c>
      <c r="C55" s="59" t="s">
        <v>63</v>
      </c>
      <c r="D55" s="45">
        <v>108263.0</v>
      </c>
      <c r="E55" s="18">
        <v>132771.0</v>
      </c>
      <c r="F55" s="22">
        <v>148969.0</v>
      </c>
      <c r="G55" s="22">
        <v>406200.0</v>
      </c>
      <c r="H55" s="18">
        <v>584721.0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"/>
      <c r="B56" s="50" t="s">
        <v>77</v>
      </c>
      <c r="C56" s="60" t="s">
        <v>63</v>
      </c>
      <c r="D56" s="45">
        <v>588851.0</v>
      </c>
      <c r="E56" s="18">
        <v>612752.0</v>
      </c>
      <c r="F56" s="22">
        <v>585495.0</v>
      </c>
      <c r="G56" s="22">
        <v>402363.0</v>
      </c>
      <c r="H56" s="18">
        <v>257356.0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2"/>
      <c r="B57" s="50" t="s">
        <v>78</v>
      </c>
      <c r="C57" s="52" t="s">
        <v>63</v>
      </c>
      <c r="D57" s="45">
        <v>20719.0</v>
      </c>
      <c r="E57" s="18">
        <v>15861.0</v>
      </c>
      <c r="F57" s="22">
        <v>12464.0</v>
      </c>
      <c r="G57" s="22">
        <v>9161.0</v>
      </c>
      <c r="H57" s="18">
        <v>5388.0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/>
      <c r="B58" s="17" t="s">
        <v>79</v>
      </c>
      <c r="C58" s="60" t="s">
        <v>63</v>
      </c>
      <c r="D58" s="45">
        <v>24519.0</v>
      </c>
      <c r="E58" s="18">
        <v>33830.0</v>
      </c>
      <c r="F58" s="22">
        <v>27602.0</v>
      </c>
      <c r="G58" s="22">
        <v>75253.0</v>
      </c>
      <c r="H58" s="18">
        <v>84263.0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"/>
      <c r="B59" s="17" t="s">
        <v>80</v>
      </c>
      <c r="C59" s="17" t="s">
        <v>63</v>
      </c>
      <c r="D59" s="45">
        <v>6520.0</v>
      </c>
      <c r="E59" s="18">
        <v>6967.0</v>
      </c>
      <c r="F59" s="22">
        <v>6941.0</v>
      </c>
      <c r="G59" s="22">
        <v>8595.0</v>
      </c>
      <c r="H59" s="18">
        <v>9672.0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"/>
      <c r="B60" s="17" t="s">
        <v>81</v>
      </c>
      <c r="C60" s="17" t="s">
        <v>63</v>
      </c>
      <c r="D60" s="45">
        <v>229552.0</v>
      </c>
      <c r="E60" s="18">
        <v>276954.0</v>
      </c>
      <c r="F60" s="22">
        <v>251377.0</v>
      </c>
      <c r="G60" s="22">
        <v>298319.0</v>
      </c>
      <c r="H60" s="18">
        <v>320153.0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/>
      <c r="B61" s="17" t="s">
        <v>82</v>
      </c>
      <c r="C61" s="17" t="s">
        <v>63</v>
      </c>
      <c r="D61" s="61">
        <v>0.0</v>
      </c>
      <c r="E61" s="10">
        <v>0.0</v>
      </c>
      <c r="F61" s="10">
        <v>0.0</v>
      </c>
      <c r="G61" s="10">
        <v>0.0</v>
      </c>
      <c r="H61" s="10">
        <v>0.0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/>
      <c r="B62" s="17" t="s">
        <v>83</v>
      </c>
      <c r="C62" s="17" t="s">
        <v>63</v>
      </c>
      <c r="D62" s="45">
        <v>1073.0</v>
      </c>
      <c r="E62" s="18">
        <v>1231.0</v>
      </c>
      <c r="F62" s="22">
        <v>1155.0</v>
      </c>
      <c r="G62" s="22">
        <v>1778.0</v>
      </c>
      <c r="H62" s="18">
        <v>1916.0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/>
      <c r="B63" s="17" t="s">
        <v>84</v>
      </c>
      <c r="C63" s="17" t="s">
        <v>63</v>
      </c>
      <c r="D63" s="45">
        <v>2263.0</v>
      </c>
      <c r="E63" s="18">
        <v>2558.0</v>
      </c>
      <c r="F63" s="18">
        <v>2734.0</v>
      </c>
      <c r="G63" s="18">
        <v>2149.0</v>
      </c>
      <c r="H63" s="18">
        <v>1370.0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/>
      <c r="B64" s="17" t="s">
        <v>85</v>
      </c>
      <c r="C64" s="17" t="s">
        <v>9</v>
      </c>
      <c r="D64" s="25">
        <v>0.85</v>
      </c>
      <c r="E64" s="16">
        <v>0.82</v>
      </c>
      <c r="F64" s="16">
        <v>0.8</v>
      </c>
      <c r="G64" s="16">
        <v>0.5</v>
      </c>
      <c r="H64" s="16">
        <v>0.3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/>
      <c r="B65" s="17" t="s">
        <v>86</v>
      </c>
      <c r="C65" s="58"/>
      <c r="D65" s="28"/>
      <c r="E65" s="58"/>
      <c r="F65" s="62"/>
      <c r="G65" s="62"/>
      <c r="H65" s="5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"/>
      <c r="B66" s="17" t="s">
        <v>76</v>
      </c>
      <c r="C66" s="17" t="s">
        <v>63</v>
      </c>
      <c r="D66" s="45">
        <v>107019.0</v>
      </c>
      <c r="E66" s="18">
        <v>148720.0</v>
      </c>
      <c r="F66" s="46" t="s">
        <v>12</v>
      </c>
      <c r="G66" s="46" t="s">
        <v>12</v>
      </c>
      <c r="H66" s="10" t="s">
        <v>12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/>
      <c r="B67" s="17" t="s">
        <v>77</v>
      </c>
      <c r="C67" s="17" t="s">
        <v>63</v>
      </c>
      <c r="D67" s="45">
        <v>77831.0</v>
      </c>
      <c r="E67" s="18">
        <v>40443.0</v>
      </c>
      <c r="F67" s="46" t="s">
        <v>12</v>
      </c>
      <c r="G67" s="46" t="s">
        <v>12</v>
      </c>
      <c r="H67" s="10" t="s">
        <v>12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/>
      <c r="B68" s="17" t="s">
        <v>78</v>
      </c>
      <c r="C68" s="17" t="s">
        <v>63</v>
      </c>
      <c r="D68" s="44">
        <v>0.0</v>
      </c>
      <c r="E68" s="18">
        <v>0.0</v>
      </c>
      <c r="F68" s="46" t="s">
        <v>12</v>
      </c>
      <c r="G68" s="46" t="s">
        <v>12</v>
      </c>
      <c r="H68" s="10" t="s">
        <v>12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/>
      <c r="B69" s="17" t="s">
        <v>79</v>
      </c>
      <c r="C69" s="17" t="s">
        <v>63</v>
      </c>
      <c r="D69" s="45">
        <v>2829.0</v>
      </c>
      <c r="E69" s="18">
        <v>5491.0</v>
      </c>
      <c r="F69" s="46" t="s">
        <v>12</v>
      </c>
      <c r="G69" s="46" t="s">
        <v>12</v>
      </c>
      <c r="H69" s="10" t="s">
        <v>12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2"/>
      <c r="B70" s="17" t="s">
        <v>80</v>
      </c>
      <c r="C70" s="17" t="s">
        <v>63</v>
      </c>
      <c r="D70" s="45">
        <v>855.0</v>
      </c>
      <c r="E70" s="18">
        <v>797.0</v>
      </c>
      <c r="F70" s="46" t="s">
        <v>12</v>
      </c>
      <c r="G70" s="46" t="s">
        <v>12</v>
      </c>
      <c r="H70" s="10" t="s">
        <v>12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2"/>
      <c r="B71" s="17" t="s">
        <v>81</v>
      </c>
      <c r="C71" s="17" t="s">
        <v>63</v>
      </c>
      <c r="D71" s="45">
        <v>33245.0</v>
      </c>
      <c r="E71" s="18">
        <v>49674.0</v>
      </c>
      <c r="F71" s="46" t="s">
        <v>12</v>
      </c>
      <c r="G71" s="46" t="s">
        <v>12</v>
      </c>
      <c r="H71" s="10" t="s">
        <v>12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2"/>
      <c r="B72" s="17" t="s">
        <v>82</v>
      </c>
      <c r="C72" s="17" t="s">
        <v>63</v>
      </c>
      <c r="D72" s="44">
        <v>0.0</v>
      </c>
      <c r="E72" s="10">
        <v>0.0</v>
      </c>
      <c r="F72" s="46" t="s">
        <v>12</v>
      </c>
      <c r="G72" s="46" t="s">
        <v>12</v>
      </c>
      <c r="H72" s="10" t="s">
        <v>12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3"/>
      <c r="B73" s="17" t="s">
        <v>83</v>
      </c>
      <c r="C73" s="17" t="s">
        <v>63</v>
      </c>
      <c r="D73" s="44">
        <v>0.0</v>
      </c>
      <c r="E73" s="18">
        <v>0.0</v>
      </c>
      <c r="F73" s="46" t="s">
        <v>12</v>
      </c>
      <c r="G73" s="46" t="s">
        <v>12</v>
      </c>
      <c r="H73" s="10" t="s">
        <v>12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87</v>
      </c>
      <c r="B74" s="17" t="s">
        <v>88</v>
      </c>
      <c r="C74" s="17" t="s">
        <v>9</v>
      </c>
      <c r="D74" s="25">
        <v>0.99</v>
      </c>
      <c r="E74" s="16">
        <v>0.99</v>
      </c>
      <c r="F74" s="16">
        <v>0.99</v>
      </c>
      <c r="G74" s="16">
        <v>1.0</v>
      </c>
      <c r="H74" s="16">
        <v>1.0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/>
      <c r="B75" s="17" t="s">
        <v>89</v>
      </c>
      <c r="C75" s="17" t="s">
        <v>90</v>
      </c>
      <c r="D75" s="27">
        <v>229347.0</v>
      </c>
      <c r="E75" s="18">
        <v>294051.0</v>
      </c>
      <c r="F75" s="22">
        <v>287865.48</v>
      </c>
      <c r="G75" s="22">
        <v>437293.09323940636</v>
      </c>
      <c r="H75" s="18">
        <v>570431.0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"/>
      <c r="B76" s="17" t="s">
        <v>91</v>
      </c>
      <c r="C76" s="17" t="s">
        <v>9</v>
      </c>
      <c r="D76" s="35">
        <v>-0.22</v>
      </c>
      <c r="E76" s="36">
        <v>0.0</v>
      </c>
      <c r="F76" s="36" t="s">
        <v>35</v>
      </c>
      <c r="G76" s="36" t="s">
        <v>35</v>
      </c>
      <c r="H76" s="36" t="s">
        <v>35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"/>
      <c r="B77" s="17" t="s">
        <v>92</v>
      </c>
      <c r="C77" s="17" t="s">
        <v>93</v>
      </c>
      <c r="D77" s="47">
        <v>6.7</v>
      </c>
      <c r="E77" s="63">
        <v>10.17301504929943</v>
      </c>
      <c r="F77" s="46">
        <v>11.441849040104932</v>
      </c>
      <c r="G77" s="46">
        <v>16.092926553542352</v>
      </c>
      <c r="H77" s="46">
        <v>22.163849710533473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"/>
      <c r="B78" s="17" t="s">
        <v>94</v>
      </c>
      <c r="C78" s="17" t="s">
        <v>95</v>
      </c>
      <c r="D78" s="27">
        <v>119617.0</v>
      </c>
      <c r="E78" s="18">
        <v>140936.0</v>
      </c>
      <c r="F78" s="22">
        <v>142658.48</v>
      </c>
      <c r="G78" s="22">
        <v>180751.33323940635</v>
      </c>
      <c r="H78" s="18">
        <v>189870.0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/>
      <c r="B79" s="17" t="s">
        <v>96</v>
      </c>
      <c r="C79" s="17" t="s">
        <v>97</v>
      </c>
      <c r="D79" s="27">
        <v>4414.0</v>
      </c>
      <c r="E79" s="18">
        <v>4520.0</v>
      </c>
      <c r="F79" s="22">
        <v>4451.0</v>
      </c>
      <c r="G79" s="22">
        <v>5748.475028746669</v>
      </c>
      <c r="H79" s="18">
        <v>6626.0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"/>
      <c r="B80" s="17" t="s">
        <v>98</v>
      </c>
      <c r="C80" s="17" t="s">
        <v>99</v>
      </c>
      <c r="D80" s="27">
        <v>47271.0</v>
      </c>
      <c r="E80" s="18">
        <v>56776.0</v>
      </c>
      <c r="F80" s="22">
        <v>52197.0</v>
      </c>
      <c r="G80" s="22">
        <v>61733.30767165</v>
      </c>
      <c r="H80" s="18">
        <v>65631.0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"/>
      <c r="B81" s="17" t="s">
        <v>100</v>
      </c>
      <c r="C81" s="17" t="s">
        <v>101</v>
      </c>
      <c r="D81" s="27">
        <v>0.0</v>
      </c>
      <c r="E81" s="18">
        <v>0.0</v>
      </c>
      <c r="F81" s="10">
        <v>0.0</v>
      </c>
      <c r="G81" s="10">
        <v>0.0</v>
      </c>
      <c r="H81" s="10">
        <v>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"/>
      <c r="B82" s="17" t="s">
        <v>102</v>
      </c>
      <c r="C82" s="17" t="s">
        <v>103</v>
      </c>
      <c r="D82" s="27">
        <v>55598.0</v>
      </c>
      <c r="E82" s="18">
        <v>62683.0</v>
      </c>
      <c r="F82" s="22">
        <v>73229.0</v>
      </c>
      <c r="G82" s="22">
        <v>91169.3545390097</v>
      </c>
      <c r="H82" s="18">
        <v>94287.0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2"/>
      <c r="B83" s="17" t="s">
        <v>104</v>
      </c>
      <c r="C83" s="17" t="s">
        <v>105</v>
      </c>
      <c r="D83" s="27">
        <v>4777.0</v>
      </c>
      <c r="E83" s="18">
        <v>6104.0</v>
      </c>
      <c r="F83" s="22">
        <v>7557.48</v>
      </c>
      <c r="G83" s="22">
        <v>13601.195999999998</v>
      </c>
      <c r="H83" s="18">
        <v>13010.0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2"/>
      <c r="B84" s="17" t="s">
        <v>106</v>
      </c>
      <c r="C84" s="17" t="s">
        <v>9</v>
      </c>
      <c r="D84" s="64">
        <v>8.0E-4</v>
      </c>
      <c r="E84" s="65">
        <v>0.0010210475234349416</v>
      </c>
      <c r="F84" s="65">
        <v>0.0014</v>
      </c>
      <c r="G84" s="65">
        <v>0.0024</v>
      </c>
      <c r="H84" s="65">
        <v>0.0026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"/>
      <c r="B85" s="17" t="s">
        <v>107</v>
      </c>
      <c r="C85" s="17" t="s">
        <v>9</v>
      </c>
      <c r="D85" s="64">
        <v>0.0011</v>
      </c>
      <c r="E85" s="65">
        <v>0.0019</v>
      </c>
      <c r="F85" s="65">
        <v>0.0025</v>
      </c>
      <c r="G85" s="65">
        <v>0.0025</v>
      </c>
      <c r="H85" s="65">
        <v>0.0025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"/>
      <c r="B86" s="17" t="s">
        <v>108</v>
      </c>
      <c r="C86" s="17" t="s">
        <v>109</v>
      </c>
      <c r="D86" s="27">
        <v>7557.0</v>
      </c>
      <c r="E86" s="18">
        <v>10853.0</v>
      </c>
      <c r="F86" s="22">
        <v>5224.0</v>
      </c>
      <c r="G86" s="22">
        <v>8499.0</v>
      </c>
      <c r="H86" s="18">
        <v>10316.0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"/>
      <c r="B87" s="52" t="s">
        <v>110</v>
      </c>
      <c r="C87" s="17" t="s">
        <v>111</v>
      </c>
      <c r="D87" s="27">
        <v>109730.0</v>
      </c>
      <c r="E87" s="18">
        <v>153115.0</v>
      </c>
      <c r="F87" s="22">
        <v>145207.0</v>
      </c>
      <c r="G87" s="22">
        <v>256541.76</v>
      </c>
      <c r="H87" s="18">
        <v>380561.0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/>
      <c r="B88" s="17" t="s">
        <v>112</v>
      </c>
      <c r="C88" s="17" t="s">
        <v>113</v>
      </c>
      <c r="D88" s="27">
        <v>49674.0</v>
      </c>
      <c r="E88" s="18">
        <v>66692.0</v>
      </c>
      <c r="F88" s="22">
        <v>70145.3</v>
      </c>
      <c r="G88" s="22">
        <v>134122.11607980507</v>
      </c>
      <c r="H88" s="18">
        <v>258975.0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"/>
      <c r="B89" s="17" t="s">
        <v>114</v>
      </c>
      <c r="C89" s="17" t="s">
        <v>115</v>
      </c>
      <c r="D89" s="66">
        <v>703.0</v>
      </c>
      <c r="E89" s="18">
        <v>701.0</v>
      </c>
      <c r="F89" s="22">
        <v>693.7</v>
      </c>
      <c r="G89" s="22">
        <v>795.0</v>
      </c>
      <c r="H89" s="10">
        <v>219.0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"/>
      <c r="B90" s="17" t="s">
        <v>116</v>
      </c>
      <c r="C90" s="17" t="s">
        <v>117</v>
      </c>
      <c r="D90" s="27">
        <v>8358.0</v>
      </c>
      <c r="E90" s="18">
        <v>14714.0</v>
      </c>
      <c r="F90" s="22">
        <v>11550.0</v>
      </c>
      <c r="G90" s="22">
        <v>35020.27633</v>
      </c>
      <c r="H90" s="18">
        <v>39541.0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2"/>
      <c r="B91" s="17" t="s">
        <v>118</v>
      </c>
      <c r="C91" s="17" t="s">
        <v>119</v>
      </c>
      <c r="D91" s="27">
        <v>50995.0</v>
      </c>
      <c r="E91" s="18">
        <v>71008.0</v>
      </c>
      <c r="F91" s="22">
        <v>62818.0</v>
      </c>
      <c r="G91" s="22">
        <v>86605.0</v>
      </c>
      <c r="H91" s="18">
        <v>81825.0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2"/>
      <c r="B92" s="17" t="s">
        <v>120</v>
      </c>
      <c r="C92" s="17" t="s">
        <v>121</v>
      </c>
      <c r="D92" s="27">
        <v>6.0952497E7</v>
      </c>
      <c r="E92" s="18">
        <v>6.8901866E7</v>
      </c>
      <c r="F92" s="22">
        <v>6.592122240452E7</v>
      </c>
      <c r="G92" s="22">
        <v>7.425624524648E7</v>
      </c>
      <c r="H92" s="18">
        <v>7.0765244E7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/>
      <c r="B93" s="17" t="s">
        <v>122</v>
      </c>
      <c r="C93" s="17" t="s">
        <v>9</v>
      </c>
      <c r="D93" s="35">
        <v>-0.115</v>
      </c>
      <c r="E93" s="36">
        <v>0.0</v>
      </c>
      <c r="F93" s="36" t="s">
        <v>35</v>
      </c>
      <c r="G93" s="36" t="s">
        <v>35</v>
      </c>
      <c r="H93" s="36" t="s">
        <v>35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"/>
      <c r="B94" s="17" t="s">
        <v>123</v>
      </c>
      <c r="C94" s="17" t="s">
        <v>124</v>
      </c>
      <c r="D94" s="27">
        <v>1783.0</v>
      </c>
      <c r="E94" s="22">
        <v>2383.735201522228</v>
      </c>
      <c r="F94" s="18">
        <v>2620.184522616956</v>
      </c>
      <c r="G94" s="18">
        <v>2732.72164451772</v>
      </c>
      <c r="H94" s="18">
        <v>2749.5529393480206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"/>
      <c r="B95" s="17" t="s">
        <v>125</v>
      </c>
      <c r="C95" s="17" t="s">
        <v>126</v>
      </c>
      <c r="D95" s="27">
        <v>8613192.0</v>
      </c>
      <c r="E95" s="22">
        <v>8237192.1414185325</v>
      </c>
      <c r="F95" s="22">
        <v>6966062.0</v>
      </c>
      <c r="G95" s="22">
        <v>8610739.0</v>
      </c>
      <c r="H95" s="18">
        <v>8903363.0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"/>
      <c r="B96" s="17" t="s">
        <v>127</v>
      </c>
      <c r="C96" s="17" t="s">
        <v>128</v>
      </c>
      <c r="D96" s="27">
        <v>7572974.0</v>
      </c>
      <c r="E96" s="22">
        <v>7278733.151484985</v>
      </c>
      <c r="F96" s="22">
        <v>6137388.0</v>
      </c>
      <c r="G96" s="22">
        <v>7388926.0</v>
      </c>
      <c r="H96" s="18">
        <v>7605700.0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2"/>
      <c r="B97" s="17" t="s">
        <v>129</v>
      </c>
      <c r="C97" s="17" t="s">
        <v>130</v>
      </c>
      <c r="D97" s="27">
        <v>57986.0</v>
      </c>
      <c r="E97" s="22">
        <v>62876.0</v>
      </c>
      <c r="F97" s="22">
        <v>63863.0</v>
      </c>
      <c r="G97" s="22">
        <v>64398.0</v>
      </c>
      <c r="H97" s="18">
        <v>64000.0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2"/>
      <c r="B98" s="17" t="s">
        <v>131</v>
      </c>
      <c r="C98" s="17" t="s">
        <v>132</v>
      </c>
      <c r="D98" s="27">
        <v>43544.0</v>
      </c>
      <c r="E98" s="22">
        <v>53166.9899335478</v>
      </c>
      <c r="F98" s="22">
        <v>55151.0</v>
      </c>
      <c r="G98" s="22">
        <v>67993.0</v>
      </c>
      <c r="H98" s="18">
        <v>72775.0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2"/>
      <c r="B99" s="17" t="s">
        <v>133</v>
      </c>
      <c r="C99" s="17" t="s">
        <v>134</v>
      </c>
      <c r="D99" s="27">
        <v>670840.0</v>
      </c>
      <c r="E99" s="22">
        <v>616519.0</v>
      </c>
      <c r="F99" s="22">
        <v>497761.0</v>
      </c>
      <c r="G99" s="22">
        <v>753253.0</v>
      </c>
      <c r="H99" s="18">
        <v>816888.0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2"/>
      <c r="B100" s="17" t="s">
        <v>135</v>
      </c>
      <c r="C100" s="17" t="s">
        <v>136</v>
      </c>
      <c r="D100" s="27">
        <v>37415.0</v>
      </c>
      <c r="E100" s="22">
        <v>42760.0</v>
      </c>
      <c r="F100" s="22">
        <v>31872.0</v>
      </c>
      <c r="G100" s="22">
        <v>39710.0</v>
      </c>
      <c r="H100" s="18">
        <v>44000.0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2"/>
      <c r="B101" s="17" t="s">
        <v>137</v>
      </c>
      <c r="C101" s="17" t="s">
        <v>138</v>
      </c>
      <c r="D101" s="27">
        <v>56501.0</v>
      </c>
      <c r="E101" s="22">
        <v>30778.0</v>
      </c>
      <c r="F101" s="22">
        <v>33304.0</v>
      </c>
      <c r="G101" s="22">
        <v>139054.0</v>
      </c>
      <c r="H101" s="18">
        <v>140000.0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2"/>
      <c r="B102" s="17" t="s">
        <v>139</v>
      </c>
      <c r="C102" s="17" t="s">
        <v>140</v>
      </c>
      <c r="D102" s="27">
        <v>173932.0</v>
      </c>
      <c r="E102" s="22">
        <v>152359.0</v>
      </c>
      <c r="F102" s="22">
        <v>146723.0</v>
      </c>
      <c r="G102" s="22">
        <v>157405.0</v>
      </c>
      <c r="H102" s="18">
        <v>160000.0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2"/>
      <c r="B103" s="17" t="s">
        <v>141</v>
      </c>
      <c r="C103" s="17" t="s">
        <v>142</v>
      </c>
      <c r="D103" s="27">
        <v>5.2339305E7</v>
      </c>
      <c r="E103" s="22">
        <v>6.0664674E7</v>
      </c>
      <c r="F103" s="18">
        <v>5.895516040452E7</v>
      </c>
      <c r="G103" s="18">
        <v>6.564550624648E7</v>
      </c>
      <c r="H103" s="18">
        <v>6.1861881E7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2"/>
      <c r="B104" s="17" t="s">
        <v>143</v>
      </c>
      <c r="C104" s="17" t="s">
        <v>144</v>
      </c>
      <c r="D104" s="27">
        <v>427872.0</v>
      </c>
      <c r="E104" s="22">
        <v>485877.0</v>
      </c>
      <c r="F104" s="22">
        <v>371159.0</v>
      </c>
      <c r="G104" s="22">
        <v>449507.0</v>
      </c>
      <c r="H104" s="18">
        <v>462695.0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2"/>
      <c r="B105" s="17" t="s">
        <v>145</v>
      </c>
      <c r="C105" s="17" t="s">
        <v>146</v>
      </c>
      <c r="D105" s="27">
        <v>4.7285918E7</v>
      </c>
      <c r="E105" s="22">
        <v>5.5224389E7</v>
      </c>
      <c r="F105" s="22">
        <v>5.39985E7</v>
      </c>
      <c r="G105" s="22">
        <v>6.0447799E7</v>
      </c>
      <c r="H105" s="18">
        <v>5.7158727E7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2"/>
      <c r="B106" s="17" t="s">
        <v>147</v>
      </c>
      <c r="C106" s="17" t="s">
        <v>148</v>
      </c>
      <c r="D106" s="27">
        <v>4625515.0</v>
      </c>
      <c r="E106" s="22">
        <v>4954408.0</v>
      </c>
      <c r="F106" s="22">
        <v>4585501.40452</v>
      </c>
      <c r="G106" s="22">
        <v>4748200.246479999</v>
      </c>
      <c r="H106" s="18">
        <v>4240459.0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2"/>
      <c r="B107" s="17" t="s">
        <v>149</v>
      </c>
      <c r="C107" s="17" t="s">
        <v>5</v>
      </c>
      <c r="D107" s="27">
        <v>77.0</v>
      </c>
      <c r="E107" s="43">
        <v>51.0</v>
      </c>
      <c r="F107" s="22">
        <v>30.0</v>
      </c>
      <c r="G107" s="22" t="s">
        <v>12</v>
      </c>
      <c r="H107" s="10" t="s">
        <v>12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2"/>
      <c r="B108" s="17" t="s">
        <v>150</v>
      </c>
      <c r="C108" s="17" t="s">
        <v>151</v>
      </c>
      <c r="D108" s="27">
        <v>5.1325544E7</v>
      </c>
      <c r="E108" s="18">
        <v>4.9708425E7</v>
      </c>
      <c r="F108" s="18">
        <v>4.6964497E7</v>
      </c>
      <c r="G108" s="18">
        <v>5.0994695E7</v>
      </c>
      <c r="H108" s="18">
        <v>5.7501195E7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2"/>
      <c r="B109" s="17" t="s">
        <v>152</v>
      </c>
      <c r="C109" s="17" t="s">
        <v>153</v>
      </c>
      <c r="D109" s="27">
        <v>4.1674416E7</v>
      </c>
      <c r="E109" s="18">
        <v>3.3930803E7</v>
      </c>
      <c r="F109" s="18">
        <v>2.8605882E7</v>
      </c>
      <c r="G109" s="18">
        <v>3.9406306E7</v>
      </c>
      <c r="H109" s="18">
        <v>3.9849166E7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3"/>
      <c r="B110" s="17" t="s">
        <v>154</v>
      </c>
      <c r="C110" s="17" t="s">
        <v>155</v>
      </c>
      <c r="D110" s="27">
        <v>4.39960929E8</v>
      </c>
      <c r="E110" s="22">
        <v>3.46960969E8</v>
      </c>
      <c r="F110" s="18">
        <v>2.63321741E8</v>
      </c>
      <c r="G110" s="18">
        <v>1.87751362E8</v>
      </c>
      <c r="H110" s="18">
        <v>9.7350361E7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156</v>
      </c>
      <c r="B111" s="17" t="s">
        <v>157</v>
      </c>
      <c r="C111" s="10" t="s">
        <v>158</v>
      </c>
      <c r="D111" s="67">
        <v>149812.0</v>
      </c>
      <c r="E111" s="22">
        <v>147468.0</v>
      </c>
      <c r="F111" s="22">
        <v>147349.0</v>
      </c>
      <c r="G111" s="22">
        <v>150828.0</v>
      </c>
      <c r="H111" s="22">
        <v>151019.0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2"/>
      <c r="B112" s="17" t="s">
        <v>159</v>
      </c>
      <c r="C112" s="10" t="s">
        <v>158</v>
      </c>
      <c r="D112" s="67">
        <v>134931.0</v>
      </c>
      <c r="E112" s="22">
        <v>128384.0</v>
      </c>
      <c r="F112" s="22">
        <v>128770.0</v>
      </c>
      <c r="G112" s="22">
        <v>135307.0</v>
      </c>
      <c r="H112" s="22">
        <v>137534.0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2"/>
      <c r="B113" s="17" t="s">
        <v>160</v>
      </c>
      <c r="C113" s="10" t="s">
        <v>9</v>
      </c>
      <c r="D113" s="35">
        <v>0.888</v>
      </c>
      <c r="E113" s="36">
        <v>0.872</v>
      </c>
      <c r="F113" s="36">
        <v>0.873</v>
      </c>
      <c r="G113" s="36">
        <v>0.8733</v>
      </c>
      <c r="H113" s="36">
        <v>0.872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2"/>
      <c r="B114" s="17" t="s">
        <v>161</v>
      </c>
      <c r="C114" s="10" t="s">
        <v>9</v>
      </c>
      <c r="D114" s="35">
        <v>0.112</v>
      </c>
      <c r="E114" s="36">
        <v>0.128</v>
      </c>
      <c r="F114" s="36">
        <v>0.127</v>
      </c>
      <c r="G114" s="36">
        <v>0.1267</v>
      </c>
      <c r="H114" s="36">
        <v>0.128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2"/>
      <c r="B115" s="17" t="s">
        <v>162</v>
      </c>
      <c r="C115" s="10" t="s">
        <v>158</v>
      </c>
      <c r="D115" s="67">
        <v>14881.0</v>
      </c>
      <c r="E115" s="22">
        <v>19084.0</v>
      </c>
      <c r="F115" s="22">
        <v>18548.0</v>
      </c>
      <c r="G115" s="22">
        <v>15456.0</v>
      </c>
      <c r="H115" s="22">
        <v>13480.0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3"/>
      <c r="B116" s="17" t="s">
        <v>163</v>
      </c>
      <c r="C116" s="10" t="s">
        <v>9</v>
      </c>
      <c r="D116" s="35">
        <v>0.223</v>
      </c>
      <c r="E116" s="36">
        <v>0.2404</v>
      </c>
      <c r="F116" s="36">
        <v>0.237</v>
      </c>
      <c r="G116" s="36">
        <v>0.216</v>
      </c>
      <c r="H116" s="36">
        <v>0.206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 t="s">
        <v>164</v>
      </c>
      <c r="B117" s="68" t="s">
        <v>165</v>
      </c>
      <c r="C117" s="58"/>
      <c r="D117" s="69">
        <v>0.9</v>
      </c>
      <c r="E117" s="70">
        <v>0.93</v>
      </c>
      <c r="F117" s="70">
        <v>0.97</v>
      </c>
      <c r="G117" s="71" t="s">
        <v>12</v>
      </c>
      <c r="H117" s="71" t="s">
        <v>12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2"/>
      <c r="B118" s="19" t="s">
        <v>166</v>
      </c>
      <c r="C118" s="58"/>
      <c r="D118" s="28"/>
      <c r="E118" s="58"/>
      <c r="F118" s="58"/>
      <c r="G118" s="58"/>
      <c r="H118" s="5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2"/>
      <c r="B119" s="17" t="s">
        <v>167</v>
      </c>
      <c r="C119" s="10" t="s">
        <v>9</v>
      </c>
      <c r="D119" s="25">
        <v>0.98</v>
      </c>
      <c r="E119" s="16">
        <v>0.979</v>
      </c>
      <c r="F119" s="16">
        <v>0.973</v>
      </c>
      <c r="G119" s="16">
        <v>0.98</v>
      </c>
      <c r="H119" s="16">
        <v>0.98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2"/>
      <c r="B120" s="17" t="s">
        <v>168</v>
      </c>
      <c r="C120" s="10" t="s">
        <v>9</v>
      </c>
      <c r="D120" s="25">
        <v>0.02</v>
      </c>
      <c r="E120" s="16">
        <v>0.021</v>
      </c>
      <c r="F120" s="16">
        <v>0.027</v>
      </c>
      <c r="G120" s="16">
        <v>0.02</v>
      </c>
      <c r="H120" s="16">
        <v>0.02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2"/>
      <c r="B121" s="19" t="s">
        <v>169</v>
      </c>
      <c r="C121" s="10" t="s">
        <v>170</v>
      </c>
      <c r="D121" s="67">
        <v>28214.0</v>
      </c>
      <c r="E121" s="22">
        <v>27189.0</v>
      </c>
      <c r="F121" s="22">
        <v>19536.0</v>
      </c>
      <c r="G121" s="22">
        <v>25131.0</v>
      </c>
      <c r="H121" s="22">
        <v>23228.0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2"/>
      <c r="B122" s="19" t="s">
        <v>171</v>
      </c>
      <c r="C122" s="10" t="s">
        <v>170</v>
      </c>
      <c r="D122" s="67">
        <v>22005.0</v>
      </c>
      <c r="E122" s="22">
        <v>22877.0</v>
      </c>
      <c r="F122" s="22">
        <v>20840.0</v>
      </c>
      <c r="G122" s="22">
        <v>23381.0</v>
      </c>
      <c r="H122" s="22">
        <v>24036.0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2"/>
      <c r="B123" s="17" t="s">
        <v>172</v>
      </c>
      <c r="C123" s="10" t="s">
        <v>170</v>
      </c>
      <c r="D123" s="67">
        <v>5970.0</v>
      </c>
      <c r="E123" s="22">
        <v>7114.0</v>
      </c>
      <c r="F123" s="22">
        <v>5626.0</v>
      </c>
      <c r="G123" s="22">
        <v>8190.0</v>
      </c>
      <c r="H123" s="22">
        <v>7680.0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2"/>
      <c r="B124" s="17" t="s">
        <v>173</v>
      </c>
      <c r="C124" s="10" t="s">
        <v>170</v>
      </c>
      <c r="D124" s="67">
        <v>12757.0</v>
      </c>
      <c r="E124" s="22">
        <v>11944.0</v>
      </c>
      <c r="F124" s="22">
        <v>8729.0</v>
      </c>
      <c r="G124" s="22">
        <v>10600.0</v>
      </c>
      <c r="H124" s="22">
        <v>11595.0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2"/>
      <c r="B125" s="17" t="s">
        <v>174</v>
      </c>
      <c r="C125" s="10" t="s">
        <v>170</v>
      </c>
      <c r="D125" s="67">
        <v>3278.0</v>
      </c>
      <c r="E125" s="22">
        <v>3819.0</v>
      </c>
      <c r="F125" s="22">
        <v>6485.0</v>
      </c>
      <c r="G125" s="22">
        <v>4591.0</v>
      </c>
      <c r="H125" s="22">
        <v>4761.0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2"/>
      <c r="B126" s="17" t="s">
        <v>175</v>
      </c>
      <c r="C126" s="10" t="s">
        <v>9</v>
      </c>
      <c r="D126" s="35">
        <v>0.166</v>
      </c>
      <c r="E126" s="36">
        <v>0.1809</v>
      </c>
      <c r="F126" s="36">
        <v>0.161</v>
      </c>
      <c r="G126" s="36">
        <v>0.176</v>
      </c>
      <c r="H126" s="36">
        <v>0.17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2"/>
      <c r="B127" s="17" t="s">
        <v>176</v>
      </c>
      <c r="C127" s="58"/>
      <c r="D127" s="72"/>
      <c r="E127" s="73"/>
      <c r="F127" s="73"/>
      <c r="G127" s="73"/>
      <c r="H127" s="7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2"/>
      <c r="B128" s="17" t="s">
        <v>177</v>
      </c>
      <c r="C128" s="10" t="s">
        <v>9</v>
      </c>
      <c r="D128" s="25">
        <v>0.15</v>
      </c>
      <c r="E128" s="16">
        <v>0.17</v>
      </c>
      <c r="F128" s="16">
        <v>0.16</v>
      </c>
      <c r="G128" s="16" t="s">
        <v>12</v>
      </c>
      <c r="H128" s="16" t="s">
        <v>12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2"/>
      <c r="B129" s="17" t="s">
        <v>178</v>
      </c>
      <c r="C129" s="10" t="s">
        <v>9</v>
      </c>
      <c r="D129" s="25">
        <v>0.19</v>
      </c>
      <c r="E129" s="16">
        <v>0.21</v>
      </c>
      <c r="F129" s="16">
        <v>0.18</v>
      </c>
      <c r="G129" s="16" t="s">
        <v>12</v>
      </c>
      <c r="H129" s="16" t="s">
        <v>12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2"/>
      <c r="B130" s="17" t="s">
        <v>179</v>
      </c>
      <c r="C130" s="58"/>
      <c r="D130" s="24"/>
      <c r="E130" s="56"/>
      <c r="F130" s="56"/>
      <c r="G130" s="56"/>
      <c r="H130" s="5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2"/>
      <c r="B131" s="17" t="s">
        <v>180</v>
      </c>
      <c r="C131" s="10" t="s">
        <v>9</v>
      </c>
      <c r="D131" s="25">
        <v>0.47</v>
      </c>
      <c r="E131" s="16">
        <v>0.6</v>
      </c>
      <c r="F131" s="16">
        <v>0.64</v>
      </c>
      <c r="G131" s="16" t="s">
        <v>12</v>
      </c>
      <c r="H131" s="16" t="s">
        <v>12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2"/>
      <c r="B132" s="17" t="s">
        <v>181</v>
      </c>
      <c r="C132" s="10" t="s">
        <v>9</v>
      </c>
      <c r="D132" s="25">
        <v>0.17</v>
      </c>
      <c r="E132" s="16">
        <v>0.19</v>
      </c>
      <c r="F132" s="16">
        <v>0.18</v>
      </c>
      <c r="G132" s="16" t="s">
        <v>12</v>
      </c>
      <c r="H132" s="16" t="s">
        <v>12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2"/>
      <c r="B133" s="17" t="s">
        <v>182</v>
      </c>
      <c r="C133" s="10" t="s">
        <v>9</v>
      </c>
      <c r="D133" s="25">
        <v>0.08</v>
      </c>
      <c r="E133" s="16">
        <v>0.08</v>
      </c>
      <c r="F133" s="16">
        <v>0.09</v>
      </c>
      <c r="G133" s="16" t="s">
        <v>12</v>
      </c>
      <c r="H133" s="16" t="s">
        <v>12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2"/>
      <c r="B134" s="17" t="s">
        <v>183</v>
      </c>
      <c r="C134" s="10" t="s">
        <v>9</v>
      </c>
      <c r="D134" s="25">
        <v>0.18</v>
      </c>
      <c r="E134" s="16">
        <v>0.18</v>
      </c>
      <c r="F134" s="16">
        <v>0.18</v>
      </c>
      <c r="G134" s="16" t="s">
        <v>12</v>
      </c>
      <c r="H134" s="16" t="s">
        <v>12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2"/>
      <c r="B135" s="17" t="s">
        <v>184</v>
      </c>
      <c r="C135" s="10" t="s">
        <v>9</v>
      </c>
      <c r="D135" s="25">
        <v>0.0</v>
      </c>
      <c r="E135" s="16">
        <v>0.39</v>
      </c>
      <c r="F135" s="16">
        <v>0.69</v>
      </c>
      <c r="G135" s="16" t="s">
        <v>12</v>
      </c>
      <c r="H135" s="16" t="s">
        <v>12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2"/>
      <c r="B136" s="17" t="s">
        <v>185</v>
      </c>
      <c r="C136" s="10" t="s">
        <v>9</v>
      </c>
      <c r="D136" s="35">
        <v>0.096</v>
      </c>
      <c r="E136" s="36">
        <v>0.0945</v>
      </c>
      <c r="F136" s="36">
        <v>0.069</v>
      </c>
      <c r="G136" s="36">
        <v>0.08</v>
      </c>
      <c r="H136" s="36">
        <v>0.084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2"/>
      <c r="B137" s="19" t="s">
        <v>186</v>
      </c>
      <c r="C137" s="58"/>
      <c r="D137" s="28"/>
      <c r="E137" s="58"/>
      <c r="F137" s="58"/>
      <c r="G137" s="58"/>
      <c r="H137" s="5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2"/>
      <c r="B138" s="17" t="s">
        <v>187</v>
      </c>
      <c r="C138" s="10" t="s">
        <v>9</v>
      </c>
      <c r="D138" s="25">
        <v>0.34</v>
      </c>
      <c r="E138" s="16">
        <v>0.3075</v>
      </c>
      <c r="F138" s="16">
        <v>0.32</v>
      </c>
      <c r="G138" s="16">
        <v>0.35</v>
      </c>
      <c r="H138" s="16">
        <v>0.32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2"/>
      <c r="B139" s="17" t="s">
        <v>188</v>
      </c>
      <c r="C139" s="10" t="s">
        <v>9</v>
      </c>
      <c r="D139" s="25">
        <v>0.27</v>
      </c>
      <c r="E139" s="16">
        <v>0.273</v>
      </c>
      <c r="F139" s="16">
        <v>0.27</v>
      </c>
      <c r="G139" s="16">
        <v>0.26</v>
      </c>
      <c r="H139" s="16">
        <v>0.27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2"/>
      <c r="B140" s="17" t="s">
        <v>189</v>
      </c>
      <c r="C140" s="10" t="s">
        <v>9</v>
      </c>
      <c r="D140" s="25">
        <v>0.26</v>
      </c>
      <c r="E140" s="16">
        <v>0.2565</v>
      </c>
      <c r="F140" s="16">
        <v>0.24</v>
      </c>
      <c r="G140" s="16">
        <v>0.2</v>
      </c>
      <c r="H140" s="16">
        <v>0.22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2"/>
      <c r="B141" s="17" t="s">
        <v>190</v>
      </c>
      <c r="C141" s="10" t="s">
        <v>9</v>
      </c>
      <c r="D141" s="25">
        <v>0.13</v>
      </c>
      <c r="E141" s="16">
        <v>0.163</v>
      </c>
      <c r="F141" s="16">
        <v>0.17</v>
      </c>
      <c r="G141" s="16">
        <v>0.19</v>
      </c>
      <c r="H141" s="16">
        <v>0.2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2"/>
      <c r="B142" s="17" t="s">
        <v>191</v>
      </c>
      <c r="C142" s="58"/>
      <c r="D142" s="28"/>
      <c r="E142" s="58"/>
      <c r="F142" s="58"/>
      <c r="G142" s="58"/>
      <c r="H142" s="5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2"/>
      <c r="B143" s="17" t="s">
        <v>192</v>
      </c>
      <c r="C143" s="10" t="s">
        <v>9</v>
      </c>
      <c r="D143" s="25">
        <v>0.14</v>
      </c>
      <c r="E143" s="16">
        <v>0.136</v>
      </c>
      <c r="F143" s="16">
        <v>0.129</v>
      </c>
      <c r="G143" s="16">
        <v>0.129</v>
      </c>
      <c r="H143" s="16">
        <v>0.133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2"/>
      <c r="B144" s="17" t="s">
        <v>193</v>
      </c>
      <c r="C144" s="10" t="s">
        <v>9</v>
      </c>
      <c r="D144" s="25">
        <v>0.12</v>
      </c>
      <c r="E144" s="16">
        <v>0.114</v>
      </c>
      <c r="F144" s="16">
        <v>0.105</v>
      </c>
      <c r="G144" s="16">
        <v>0.103</v>
      </c>
      <c r="H144" s="16">
        <v>0.103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2"/>
      <c r="B145" s="17" t="s">
        <v>194</v>
      </c>
      <c r="C145" s="10" t="s">
        <v>9</v>
      </c>
      <c r="D145" s="25">
        <v>0.11</v>
      </c>
      <c r="E145" s="16">
        <v>0.078</v>
      </c>
      <c r="F145" s="16">
        <v>0.072</v>
      </c>
      <c r="G145" s="16">
        <v>0.071</v>
      </c>
      <c r="H145" s="16">
        <v>0.069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2"/>
      <c r="B146" s="17" t="s">
        <v>195</v>
      </c>
      <c r="C146" s="10" t="s">
        <v>9</v>
      </c>
      <c r="D146" s="25">
        <v>0.11</v>
      </c>
      <c r="E146" s="16">
        <v>0.112</v>
      </c>
      <c r="F146" s="16">
        <v>0.113</v>
      </c>
      <c r="G146" s="16">
        <v>0.112</v>
      </c>
      <c r="H146" s="16">
        <v>0.112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2"/>
      <c r="B147" s="17" t="s">
        <v>196</v>
      </c>
      <c r="C147" s="10" t="s">
        <v>9</v>
      </c>
      <c r="D147" s="25">
        <v>0.11</v>
      </c>
      <c r="E147" s="16">
        <v>0.104</v>
      </c>
      <c r="F147" s="16">
        <v>0.098</v>
      </c>
      <c r="G147" s="16">
        <v>0.068</v>
      </c>
      <c r="H147" s="16">
        <v>0.067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2"/>
      <c r="B148" s="17" t="s">
        <v>197</v>
      </c>
      <c r="C148" s="10" t="s">
        <v>9</v>
      </c>
      <c r="D148" s="25">
        <v>0.04</v>
      </c>
      <c r="E148" s="16">
        <v>0.036</v>
      </c>
      <c r="F148" s="16">
        <v>0.033</v>
      </c>
      <c r="G148" s="16">
        <v>0.034</v>
      </c>
      <c r="H148" s="16">
        <v>0.034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2"/>
      <c r="B149" s="17" t="s">
        <v>198</v>
      </c>
      <c r="C149" s="10" t="s">
        <v>9</v>
      </c>
      <c r="D149" s="25">
        <v>0.03</v>
      </c>
      <c r="E149" s="16">
        <v>0.03</v>
      </c>
      <c r="F149" s="16">
        <v>0.028</v>
      </c>
      <c r="G149" s="16">
        <v>0.028</v>
      </c>
      <c r="H149" s="16">
        <v>0.027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2"/>
      <c r="B150" s="17" t="s">
        <v>199</v>
      </c>
      <c r="C150" s="10" t="s">
        <v>9</v>
      </c>
      <c r="D150" s="25">
        <v>0.03</v>
      </c>
      <c r="E150" s="16">
        <v>0.029</v>
      </c>
      <c r="F150" s="16">
        <v>0.03</v>
      </c>
      <c r="G150" s="16">
        <v>0.032</v>
      </c>
      <c r="H150" s="16">
        <v>0.033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2"/>
      <c r="B151" s="17" t="s">
        <v>200</v>
      </c>
      <c r="C151" s="10" t="s">
        <v>9</v>
      </c>
      <c r="D151" s="25">
        <v>0.02</v>
      </c>
      <c r="E151" s="16">
        <v>0.026</v>
      </c>
      <c r="F151" s="16">
        <v>0.028</v>
      </c>
      <c r="G151" s="16">
        <v>0.029</v>
      </c>
      <c r="H151" s="16">
        <v>0.029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2"/>
      <c r="B152" s="17" t="s">
        <v>201</v>
      </c>
      <c r="C152" s="10" t="s">
        <v>9</v>
      </c>
      <c r="D152" s="25">
        <v>0.02</v>
      </c>
      <c r="E152" s="16">
        <v>0.021</v>
      </c>
      <c r="F152" s="16">
        <v>0.019</v>
      </c>
      <c r="G152" s="16">
        <v>0.019</v>
      </c>
      <c r="H152" s="16">
        <v>0.019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2"/>
      <c r="B153" s="17" t="s">
        <v>202</v>
      </c>
      <c r="C153" s="58"/>
      <c r="D153" s="28"/>
      <c r="E153" s="58"/>
      <c r="F153" s="58"/>
      <c r="G153" s="58"/>
      <c r="H153" s="5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2"/>
      <c r="B154" s="17" t="s">
        <v>192</v>
      </c>
      <c r="C154" s="10" t="s">
        <v>9</v>
      </c>
      <c r="D154" s="25">
        <v>0.05</v>
      </c>
      <c r="E154" s="16">
        <v>0.05071152918475639</v>
      </c>
      <c r="F154" s="16">
        <v>-0.048</v>
      </c>
      <c r="G154" s="16">
        <v>-0.047</v>
      </c>
      <c r="H154" s="74" t="s">
        <v>12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2"/>
      <c r="B155" s="17" t="s">
        <v>193</v>
      </c>
      <c r="C155" s="10" t="s">
        <v>9</v>
      </c>
      <c r="D155" s="25">
        <v>0.06</v>
      </c>
      <c r="E155" s="16">
        <v>-0.015550075352788054</v>
      </c>
      <c r="F155" s="16">
        <v>-0.026</v>
      </c>
      <c r="G155" s="16">
        <v>-0.016</v>
      </c>
      <c r="H155" s="74" t="s">
        <v>12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2"/>
      <c r="B156" s="17" t="s">
        <v>194</v>
      </c>
      <c r="C156" s="10" t="s">
        <v>9</v>
      </c>
      <c r="D156" s="25">
        <v>0.46</v>
      </c>
      <c r="E156" s="16">
        <v>0.07521178637200737</v>
      </c>
      <c r="F156" s="16">
        <v>-0.032</v>
      </c>
      <c r="G156" s="16">
        <v>0.014</v>
      </c>
      <c r="H156" s="74" t="s">
        <v>12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2"/>
      <c r="B157" s="17" t="s">
        <v>195</v>
      </c>
      <c r="C157" s="10" t="s">
        <v>9</v>
      </c>
      <c r="D157" s="25">
        <v>0.02</v>
      </c>
      <c r="E157" s="16">
        <v>0.06601447546329436</v>
      </c>
      <c r="F157" s="16">
        <v>-0.038</v>
      </c>
      <c r="G157" s="16">
        <v>-0.017</v>
      </c>
      <c r="H157" s="74" t="s">
        <v>12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2"/>
      <c r="B158" s="17" t="s">
        <v>196</v>
      </c>
      <c r="C158" s="10" t="s">
        <v>9</v>
      </c>
      <c r="D158" s="25">
        <v>0.07</v>
      </c>
      <c r="E158" s="16">
        <v>0.0813603099440379</v>
      </c>
      <c r="F158" s="16">
        <v>0.36</v>
      </c>
      <c r="G158" s="16">
        <v>0.004</v>
      </c>
      <c r="H158" s="74" t="s">
        <v>12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2"/>
      <c r="B159" s="17" t="s">
        <v>197</v>
      </c>
      <c r="C159" s="10" t="s">
        <v>9</v>
      </c>
      <c r="D159" s="25">
        <v>0.02</v>
      </c>
      <c r="E159" s="16">
        <v>0.09039414680198253</v>
      </c>
      <c r="F159" s="16">
        <v>-0.092</v>
      </c>
      <c r="G159" s="16">
        <v>-0.016</v>
      </c>
      <c r="H159" s="74" t="s">
        <v>12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2"/>
      <c r="B160" s="17" t="s">
        <v>198</v>
      </c>
      <c r="C160" s="10" t="s">
        <v>9</v>
      </c>
      <c r="D160" s="25">
        <v>0.08</v>
      </c>
      <c r="E160" s="16">
        <v>-0.002480022044640397</v>
      </c>
      <c r="F160" s="16">
        <v>-0.047</v>
      </c>
      <c r="G160" s="16">
        <v>0.02</v>
      </c>
      <c r="H160" s="74" t="s">
        <v>12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2"/>
      <c r="B161" s="17" t="s">
        <v>199</v>
      </c>
      <c r="C161" s="10" t="s">
        <v>9</v>
      </c>
      <c r="D161" s="25">
        <v>-0.02</v>
      </c>
      <c r="E161" s="16">
        <v>0.05695327619574233</v>
      </c>
      <c r="F161" s="16">
        <v>-0.101</v>
      </c>
      <c r="G161" s="16">
        <v>-0.05</v>
      </c>
      <c r="H161" s="74" t="s">
        <v>12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2"/>
      <c r="B162" s="17" t="s">
        <v>200</v>
      </c>
      <c r="C162" s="10" t="s">
        <v>9</v>
      </c>
      <c r="D162" s="25">
        <v>-0.01</v>
      </c>
      <c r="E162" s="16">
        <v>-0.03442920010354646</v>
      </c>
      <c r="F162" s="16">
        <v>-0.06</v>
      </c>
      <c r="G162" s="16">
        <v>-0.021</v>
      </c>
      <c r="H162" s="74" t="s">
        <v>12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2"/>
      <c r="B163" s="17" t="s">
        <v>201</v>
      </c>
      <c r="C163" s="10" t="s">
        <v>9</v>
      </c>
      <c r="D163" s="25">
        <v>0.1</v>
      </c>
      <c r="E163" s="16">
        <v>-0.08801754867013985</v>
      </c>
      <c r="F163" s="16">
        <v>-0.019</v>
      </c>
      <c r="G163" s="16">
        <v>-0.02</v>
      </c>
      <c r="H163" s="74" t="s">
        <v>12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2"/>
      <c r="B164" s="19" t="s">
        <v>203</v>
      </c>
      <c r="C164" s="58"/>
      <c r="D164" s="28"/>
      <c r="E164" s="58"/>
      <c r="F164" s="58"/>
      <c r="G164" s="58"/>
      <c r="H164" s="5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2"/>
      <c r="B165" s="19" t="s">
        <v>204</v>
      </c>
      <c r="C165" s="10" t="s">
        <v>9</v>
      </c>
      <c r="D165" s="25">
        <v>0.33</v>
      </c>
      <c r="E165" s="16">
        <v>0.3391</v>
      </c>
      <c r="F165" s="16">
        <v>0.33</v>
      </c>
      <c r="G165" s="16">
        <v>0.33</v>
      </c>
      <c r="H165" s="16">
        <v>0.32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2"/>
      <c r="B166" s="17" t="s">
        <v>205</v>
      </c>
      <c r="C166" s="10" t="s">
        <v>9</v>
      </c>
      <c r="D166" s="25">
        <v>0.42</v>
      </c>
      <c r="E166" s="16">
        <v>0.416</v>
      </c>
      <c r="F166" s="16">
        <v>0.42</v>
      </c>
      <c r="G166" s="16">
        <v>0.42</v>
      </c>
      <c r="H166" s="16">
        <v>0.38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2"/>
      <c r="B167" s="17" t="s">
        <v>206</v>
      </c>
      <c r="C167" s="10" t="s">
        <v>9</v>
      </c>
      <c r="D167" s="25">
        <v>0.41</v>
      </c>
      <c r="E167" s="16">
        <v>0.4375</v>
      </c>
      <c r="F167" s="16">
        <v>0.38</v>
      </c>
      <c r="G167" s="16">
        <v>0.25</v>
      </c>
      <c r="H167" s="16">
        <v>0.25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2"/>
      <c r="B168" s="19" t="s">
        <v>207</v>
      </c>
      <c r="C168" s="10" t="s">
        <v>9</v>
      </c>
      <c r="D168" s="25">
        <v>0.33</v>
      </c>
      <c r="E168" s="16">
        <v>0.3318</v>
      </c>
      <c r="F168" s="16">
        <v>0.23</v>
      </c>
      <c r="G168" s="16">
        <v>0.234180428739856</v>
      </c>
      <c r="H168" s="16" t="s">
        <v>12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2"/>
      <c r="B169" s="17" t="s">
        <v>208</v>
      </c>
      <c r="C169" s="10" t="s">
        <v>9</v>
      </c>
      <c r="D169" s="25">
        <v>0.28</v>
      </c>
      <c r="E169" s="16">
        <v>0.2592</v>
      </c>
      <c r="F169" s="16">
        <v>0.24</v>
      </c>
      <c r="G169" s="16">
        <v>0.23</v>
      </c>
      <c r="H169" s="16">
        <v>0.22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2"/>
      <c r="B170" s="17" t="s">
        <v>209</v>
      </c>
      <c r="C170" s="10" t="s">
        <v>9</v>
      </c>
      <c r="D170" s="25">
        <v>0.27</v>
      </c>
      <c r="E170" s="16">
        <v>0.2716</v>
      </c>
      <c r="F170" s="16">
        <v>0.25</v>
      </c>
      <c r="G170" s="16">
        <v>0.24</v>
      </c>
      <c r="H170" s="16" t="s">
        <v>12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2"/>
      <c r="B171" s="19" t="s">
        <v>210</v>
      </c>
      <c r="C171" s="10" t="s">
        <v>9</v>
      </c>
      <c r="D171" s="25">
        <v>0.24</v>
      </c>
      <c r="E171" s="16">
        <v>0.2329</v>
      </c>
      <c r="F171" s="16">
        <v>0.23</v>
      </c>
      <c r="G171" s="16">
        <v>0.22</v>
      </c>
      <c r="H171" s="16" t="s">
        <v>12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2"/>
      <c r="B172" s="19" t="s">
        <v>211</v>
      </c>
      <c r="C172" s="10" t="s">
        <v>9</v>
      </c>
      <c r="D172" s="25">
        <v>0.37</v>
      </c>
      <c r="E172" s="16">
        <v>0.3719</v>
      </c>
      <c r="F172" s="16">
        <v>0.34</v>
      </c>
      <c r="G172" s="16">
        <v>0.330353514831369</v>
      </c>
      <c r="H172" s="16" t="s">
        <v>12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2"/>
      <c r="B173" s="17" t="s">
        <v>212</v>
      </c>
      <c r="C173" s="10" t="s">
        <v>9</v>
      </c>
      <c r="D173" s="25">
        <v>0.21</v>
      </c>
      <c r="E173" s="16">
        <v>0.1579</v>
      </c>
      <c r="F173" s="16" t="s">
        <v>12</v>
      </c>
      <c r="G173" s="16" t="s">
        <v>12</v>
      </c>
      <c r="H173" s="16" t="s">
        <v>12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2"/>
      <c r="B174" s="17" t="s">
        <v>213</v>
      </c>
      <c r="C174" s="10" t="s">
        <v>9</v>
      </c>
      <c r="D174" s="25">
        <v>0.22</v>
      </c>
      <c r="E174" s="16">
        <v>0.2123</v>
      </c>
      <c r="F174" s="16">
        <v>0.1917</v>
      </c>
      <c r="G174" s="16">
        <v>0.1914</v>
      </c>
      <c r="H174" s="16" t="s">
        <v>12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2"/>
      <c r="B175" s="17" t="s">
        <v>214</v>
      </c>
      <c r="C175" s="10" t="s">
        <v>9</v>
      </c>
      <c r="D175" s="25">
        <v>0.21</v>
      </c>
      <c r="E175" s="16">
        <v>0.1935</v>
      </c>
      <c r="F175" s="16">
        <v>0.211509981273637</v>
      </c>
      <c r="G175" s="16">
        <v>0.200702209190383</v>
      </c>
      <c r="H175" s="16" t="s">
        <v>12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2"/>
      <c r="B176" s="17" t="s">
        <v>215</v>
      </c>
      <c r="C176" s="10" t="s">
        <v>9</v>
      </c>
      <c r="D176" s="25">
        <v>0.52</v>
      </c>
      <c r="E176" s="16">
        <v>0.5054</v>
      </c>
      <c r="F176" s="16">
        <v>0.5</v>
      </c>
      <c r="G176" s="16">
        <v>0.51</v>
      </c>
      <c r="H176" s="16">
        <v>0.51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2"/>
      <c r="B177" s="17" t="s">
        <v>216</v>
      </c>
      <c r="C177" s="10" t="s">
        <v>9</v>
      </c>
      <c r="D177" s="25">
        <v>0.66</v>
      </c>
      <c r="E177" s="16">
        <v>0.6599</v>
      </c>
      <c r="F177" s="16">
        <v>0.67</v>
      </c>
      <c r="G177" s="16">
        <v>0.67</v>
      </c>
      <c r="H177" s="16">
        <v>0.68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2"/>
      <c r="B178" s="17" t="s">
        <v>217</v>
      </c>
      <c r="C178" s="10" t="s">
        <v>9</v>
      </c>
      <c r="D178" s="25">
        <v>0.34</v>
      </c>
      <c r="E178" s="16">
        <v>0.3401</v>
      </c>
      <c r="F178" s="16">
        <v>0.33</v>
      </c>
      <c r="G178" s="16">
        <v>0.33</v>
      </c>
      <c r="H178" s="16">
        <v>0.32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2"/>
      <c r="B179" s="17" t="s">
        <v>218</v>
      </c>
      <c r="C179" s="10" t="s">
        <v>9</v>
      </c>
      <c r="D179" s="25">
        <v>0.48</v>
      </c>
      <c r="E179" s="16">
        <v>0.4946</v>
      </c>
      <c r="F179" s="16">
        <v>0.5</v>
      </c>
      <c r="G179" s="16">
        <v>0.49</v>
      </c>
      <c r="H179" s="16">
        <v>0.49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2"/>
      <c r="B180" s="17" t="s">
        <v>216</v>
      </c>
      <c r="C180" s="10" t="s">
        <v>9</v>
      </c>
      <c r="D180" s="25">
        <v>0.67</v>
      </c>
      <c r="E180" s="16">
        <v>0.6619</v>
      </c>
      <c r="F180" s="16">
        <v>0.67</v>
      </c>
      <c r="G180" s="16">
        <v>0.68</v>
      </c>
      <c r="H180" s="16">
        <v>0.68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2"/>
      <c r="B181" s="17" t="s">
        <v>217</v>
      </c>
      <c r="C181" s="10" t="s">
        <v>9</v>
      </c>
      <c r="D181" s="25">
        <v>0.33</v>
      </c>
      <c r="E181" s="16">
        <v>0.3381</v>
      </c>
      <c r="F181" s="16">
        <v>0.33</v>
      </c>
      <c r="G181" s="16">
        <v>0.32</v>
      </c>
      <c r="H181" s="16">
        <v>0.32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2"/>
      <c r="B182" s="17" t="s">
        <v>219</v>
      </c>
      <c r="C182" s="58"/>
      <c r="D182" s="28"/>
      <c r="E182" s="56"/>
      <c r="F182" s="58"/>
      <c r="G182" s="58"/>
      <c r="H182" s="5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2"/>
      <c r="B183" s="17" t="s">
        <v>220</v>
      </c>
      <c r="C183" s="10" t="s">
        <v>9</v>
      </c>
      <c r="D183" s="25">
        <v>0.24</v>
      </c>
      <c r="E183" s="16">
        <v>0.2314</v>
      </c>
      <c r="F183" s="16">
        <v>0.2294</v>
      </c>
      <c r="G183" s="16">
        <v>0.2247</v>
      </c>
      <c r="H183" s="16">
        <v>0.2299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2"/>
      <c r="B184" s="17" t="s">
        <v>221</v>
      </c>
      <c r="C184" s="10" t="s">
        <v>9</v>
      </c>
      <c r="D184" s="25">
        <v>0.59</v>
      </c>
      <c r="E184" s="16">
        <v>0.5914</v>
      </c>
      <c r="F184" s="16">
        <v>0.5903</v>
      </c>
      <c r="G184" s="16">
        <v>0.5933</v>
      </c>
      <c r="H184" s="16">
        <v>0.5947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2"/>
      <c r="B185" s="17" t="s">
        <v>222</v>
      </c>
      <c r="C185" s="10" t="s">
        <v>9</v>
      </c>
      <c r="D185" s="25">
        <v>0.17</v>
      </c>
      <c r="E185" s="16">
        <v>0.1772</v>
      </c>
      <c r="F185" s="16">
        <v>0.1803</v>
      </c>
      <c r="G185" s="16">
        <v>0.1822</v>
      </c>
      <c r="H185" s="16">
        <v>0.1754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2"/>
      <c r="B186" s="19" t="s">
        <v>223</v>
      </c>
      <c r="C186" s="58"/>
      <c r="D186" s="28"/>
      <c r="E186" s="56"/>
      <c r="F186" s="58"/>
      <c r="G186" s="58"/>
      <c r="H186" s="5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2"/>
      <c r="B187" s="17" t="s">
        <v>224</v>
      </c>
      <c r="C187" s="10" t="s">
        <v>9</v>
      </c>
      <c r="D187" s="25">
        <v>0.43</v>
      </c>
      <c r="E187" s="16">
        <v>0.4018</v>
      </c>
      <c r="F187" s="16">
        <v>0.46</v>
      </c>
      <c r="G187" s="16">
        <v>0.46</v>
      </c>
      <c r="H187" s="16">
        <v>0.44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2"/>
      <c r="B188" s="17" t="s">
        <v>225</v>
      </c>
      <c r="C188" s="10" t="s">
        <v>9</v>
      </c>
      <c r="D188" s="25">
        <v>0.31</v>
      </c>
      <c r="E188" s="16">
        <v>0.335</v>
      </c>
      <c r="F188" s="16">
        <v>0.33</v>
      </c>
      <c r="G188" s="16">
        <v>0.33</v>
      </c>
      <c r="H188" s="16">
        <v>0.36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2"/>
      <c r="B189" s="17" t="s">
        <v>226</v>
      </c>
      <c r="C189" s="10" t="s">
        <v>9</v>
      </c>
      <c r="D189" s="25">
        <v>0.17</v>
      </c>
      <c r="E189" s="16">
        <v>0.1628</v>
      </c>
      <c r="F189" s="16">
        <v>0.13</v>
      </c>
      <c r="G189" s="16">
        <v>0.13</v>
      </c>
      <c r="H189" s="16">
        <v>0.12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2"/>
      <c r="B190" s="17" t="s">
        <v>227</v>
      </c>
      <c r="C190" s="10" t="s">
        <v>9</v>
      </c>
      <c r="D190" s="25">
        <v>0.07</v>
      </c>
      <c r="E190" s="16">
        <v>0.0732</v>
      </c>
      <c r="F190" s="16">
        <v>0.06</v>
      </c>
      <c r="G190" s="16">
        <v>0.06</v>
      </c>
      <c r="H190" s="16">
        <v>0.06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2"/>
      <c r="B191" s="19" t="s">
        <v>228</v>
      </c>
      <c r="C191" s="10" t="s">
        <v>9</v>
      </c>
      <c r="D191" s="25">
        <v>0.02</v>
      </c>
      <c r="E191" s="16">
        <v>0.0267</v>
      </c>
      <c r="F191" s="16">
        <v>0.02</v>
      </c>
      <c r="G191" s="16">
        <v>0.02</v>
      </c>
      <c r="H191" s="16">
        <v>0.02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2"/>
      <c r="B192" s="19" t="s">
        <v>229</v>
      </c>
      <c r="C192" s="58"/>
      <c r="D192" s="75"/>
      <c r="E192" s="56"/>
      <c r="F192" s="73"/>
      <c r="G192" s="73"/>
      <c r="H192" s="7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2"/>
      <c r="B193" s="17" t="s">
        <v>230</v>
      </c>
      <c r="C193" s="10" t="s">
        <v>9</v>
      </c>
      <c r="D193" s="25">
        <v>0.04</v>
      </c>
      <c r="E193" s="16">
        <v>0.0377</v>
      </c>
      <c r="F193" s="16">
        <v>0.037</v>
      </c>
      <c r="G193" s="16">
        <v>0.04</v>
      </c>
      <c r="H193" s="16">
        <v>0.03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2"/>
      <c r="B194" s="17" t="s">
        <v>213</v>
      </c>
      <c r="C194" s="10" t="s">
        <v>9</v>
      </c>
      <c r="D194" s="25">
        <v>0.13</v>
      </c>
      <c r="E194" s="16">
        <v>0.1268</v>
      </c>
      <c r="F194" s="16">
        <v>0.134</v>
      </c>
      <c r="G194" s="16">
        <v>0.13</v>
      </c>
      <c r="H194" s="16">
        <v>0.12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2"/>
      <c r="B195" s="17" t="s">
        <v>231</v>
      </c>
      <c r="C195" s="10" t="s">
        <v>9</v>
      </c>
      <c r="D195" s="25">
        <v>0.19</v>
      </c>
      <c r="E195" s="16">
        <v>0.1863</v>
      </c>
      <c r="F195" s="16">
        <v>0.189</v>
      </c>
      <c r="G195" s="16">
        <v>0.19</v>
      </c>
      <c r="H195" s="16">
        <v>0.19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2"/>
      <c r="B196" s="17" t="s">
        <v>232</v>
      </c>
      <c r="C196" s="10" t="s">
        <v>9</v>
      </c>
      <c r="D196" s="25">
        <v>0.24</v>
      </c>
      <c r="E196" s="16">
        <v>0.2431</v>
      </c>
      <c r="F196" s="16">
        <v>0.293</v>
      </c>
      <c r="G196" s="16">
        <v>0.3</v>
      </c>
      <c r="H196" s="16">
        <v>0.28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2"/>
      <c r="B197" s="17" t="s">
        <v>233</v>
      </c>
      <c r="C197" s="10" t="s">
        <v>9</v>
      </c>
      <c r="D197" s="25">
        <v>0.11</v>
      </c>
      <c r="E197" s="16">
        <v>0.0986</v>
      </c>
      <c r="F197" s="16">
        <v>0.066</v>
      </c>
      <c r="G197" s="16">
        <v>0.06</v>
      </c>
      <c r="H197" s="16">
        <v>0.06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3"/>
      <c r="B198" s="17" t="s">
        <v>234</v>
      </c>
      <c r="C198" s="10" t="s">
        <v>9</v>
      </c>
      <c r="D198" s="25">
        <v>0.29</v>
      </c>
      <c r="E198" s="16">
        <v>0.3075</v>
      </c>
      <c r="F198" s="16">
        <v>0.282</v>
      </c>
      <c r="G198" s="16">
        <v>0.28</v>
      </c>
      <c r="H198" s="16">
        <v>0.32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235</v>
      </c>
      <c r="B199" s="6" t="s">
        <v>236</v>
      </c>
      <c r="C199" s="58"/>
      <c r="D199" s="28"/>
      <c r="E199" s="58"/>
      <c r="F199" s="58"/>
      <c r="G199" s="58"/>
      <c r="H199" s="5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2"/>
      <c r="B200" s="6" t="s">
        <v>237</v>
      </c>
      <c r="C200" s="10" t="s">
        <v>9</v>
      </c>
      <c r="D200" s="14">
        <v>0.69</v>
      </c>
      <c r="E200" s="16">
        <v>0.638</v>
      </c>
      <c r="F200" s="16">
        <v>0.62</v>
      </c>
      <c r="G200" s="16">
        <v>0.7</v>
      </c>
      <c r="H200" s="16">
        <v>0.63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2"/>
      <c r="B201" s="6" t="s">
        <v>238</v>
      </c>
      <c r="C201" s="10" t="s">
        <v>9</v>
      </c>
      <c r="D201" s="14">
        <v>0.31</v>
      </c>
      <c r="E201" s="16">
        <v>0.362</v>
      </c>
      <c r="F201" s="16">
        <v>0.38</v>
      </c>
      <c r="G201" s="16">
        <v>0.3</v>
      </c>
      <c r="H201" s="16">
        <v>0.37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2"/>
      <c r="B202" s="6" t="s">
        <v>239</v>
      </c>
      <c r="C202" s="58"/>
      <c r="D202" s="28"/>
      <c r="E202" s="56"/>
      <c r="F202" s="58"/>
      <c r="G202" s="58"/>
      <c r="H202" s="5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2"/>
      <c r="B203" s="6" t="s">
        <v>240</v>
      </c>
      <c r="C203" s="10" t="s">
        <v>9</v>
      </c>
      <c r="D203" s="14">
        <v>0.39</v>
      </c>
      <c r="E203" s="16">
        <v>0.3358</v>
      </c>
      <c r="F203" s="16">
        <v>0.19</v>
      </c>
      <c r="G203" s="16">
        <v>0.37</v>
      </c>
      <c r="H203" s="16">
        <v>0.39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2"/>
      <c r="B204" s="6" t="s">
        <v>241</v>
      </c>
      <c r="C204" s="10" t="s">
        <v>9</v>
      </c>
      <c r="D204" s="14">
        <v>0.61</v>
      </c>
      <c r="E204" s="16">
        <v>0.6642</v>
      </c>
      <c r="F204" s="16">
        <v>0.81</v>
      </c>
      <c r="G204" s="16">
        <v>0.63</v>
      </c>
      <c r="H204" s="16">
        <v>0.61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2"/>
      <c r="B205" s="6" t="s">
        <v>242</v>
      </c>
      <c r="C205" s="58"/>
      <c r="D205" s="28"/>
      <c r="E205" s="56"/>
      <c r="F205" s="58"/>
      <c r="G205" s="58"/>
      <c r="H205" s="5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2"/>
      <c r="B206" s="6" t="s">
        <v>243</v>
      </c>
      <c r="C206" s="10" t="s">
        <v>9</v>
      </c>
      <c r="D206" s="14">
        <v>0.59</v>
      </c>
      <c r="E206" s="16">
        <v>0.5859</v>
      </c>
      <c r="F206" s="16">
        <v>0.59</v>
      </c>
      <c r="G206" s="16">
        <v>0.6</v>
      </c>
      <c r="H206" s="16">
        <v>0.62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2"/>
      <c r="B207" s="6" t="s">
        <v>244</v>
      </c>
      <c r="C207" s="10" t="s">
        <v>9</v>
      </c>
      <c r="D207" s="14">
        <v>0.41</v>
      </c>
      <c r="E207" s="16">
        <v>0.4141</v>
      </c>
      <c r="F207" s="16">
        <v>0.41</v>
      </c>
      <c r="G207" s="16">
        <v>0.4</v>
      </c>
      <c r="H207" s="16">
        <v>0.38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2"/>
      <c r="B208" s="6" t="s">
        <v>245</v>
      </c>
      <c r="C208" s="58"/>
      <c r="D208" s="24"/>
      <c r="E208" s="56"/>
      <c r="F208" s="56"/>
      <c r="G208" s="56"/>
      <c r="H208" s="5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2"/>
      <c r="B209" s="6" t="s">
        <v>246</v>
      </c>
      <c r="C209" s="10" t="s">
        <v>9</v>
      </c>
      <c r="D209" s="14">
        <v>0.61</v>
      </c>
      <c r="E209" s="16">
        <v>0.6365</v>
      </c>
      <c r="F209" s="16" t="s">
        <v>12</v>
      </c>
      <c r="G209" s="16" t="s">
        <v>12</v>
      </c>
      <c r="H209" s="16" t="s">
        <v>12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2"/>
      <c r="B210" s="6" t="s">
        <v>247</v>
      </c>
      <c r="C210" s="10" t="s">
        <v>9</v>
      </c>
      <c r="D210" s="14">
        <v>0.37</v>
      </c>
      <c r="E210" s="16">
        <v>0.3433</v>
      </c>
      <c r="F210" s="16" t="s">
        <v>12</v>
      </c>
      <c r="G210" s="16" t="s">
        <v>12</v>
      </c>
      <c r="H210" s="16" t="s">
        <v>12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2"/>
      <c r="B211" s="6" t="s">
        <v>248</v>
      </c>
      <c r="C211" s="10" t="s">
        <v>9</v>
      </c>
      <c r="D211" s="14">
        <v>0.02</v>
      </c>
      <c r="E211" s="16">
        <v>0.0202</v>
      </c>
      <c r="F211" s="16" t="s">
        <v>12</v>
      </c>
      <c r="G211" s="16" t="s">
        <v>12</v>
      </c>
      <c r="H211" s="16" t="s">
        <v>12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2"/>
      <c r="B212" s="6" t="s">
        <v>249</v>
      </c>
      <c r="C212" s="58"/>
      <c r="D212" s="28"/>
      <c r="E212" s="58"/>
      <c r="F212" s="58"/>
      <c r="G212" s="58"/>
      <c r="H212" s="5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2"/>
      <c r="B213" s="6" t="s">
        <v>250</v>
      </c>
      <c r="C213" s="10" t="s">
        <v>9</v>
      </c>
      <c r="D213" s="14">
        <v>0.36</v>
      </c>
      <c r="E213" s="16">
        <v>0.3368</v>
      </c>
      <c r="F213" s="16">
        <v>0.26</v>
      </c>
      <c r="G213" s="16">
        <v>0.44</v>
      </c>
      <c r="H213" s="16">
        <v>0.35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2"/>
      <c r="B214" s="6" t="s">
        <v>251</v>
      </c>
      <c r="C214" s="10" t="s">
        <v>9</v>
      </c>
      <c r="D214" s="14">
        <v>0.16</v>
      </c>
      <c r="E214" s="16">
        <v>0.1257</v>
      </c>
      <c r="F214" s="16">
        <v>0.09</v>
      </c>
      <c r="G214" s="16">
        <v>0.12</v>
      </c>
      <c r="H214" s="16">
        <v>0.16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2"/>
      <c r="B215" s="6" t="s">
        <v>252</v>
      </c>
      <c r="C215" s="10" t="s">
        <v>9</v>
      </c>
      <c r="D215" s="14">
        <v>0.37</v>
      </c>
      <c r="E215" s="16">
        <v>0.4183</v>
      </c>
      <c r="F215" s="16">
        <v>0.55</v>
      </c>
      <c r="G215" s="16">
        <v>0.29</v>
      </c>
      <c r="H215" s="16">
        <v>0.33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3"/>
      <c r="B216" s="6" t="s">
        <v>253</v>
      </c>
      <c r="C216" s="10" t="s">
        <v>9</v>
      </c>
      <c r="D216" s="14">
        <v>0.11</v>
      </c>
      <c r="E216" s="16">
        <v>0.1192</v>
      </c>
      <c r="F216" s="16">
        <v>0.1</v>
      </c>
      <c r="G216" s="16">
        <v>0.15</v>
      </c>
      <c r="H216" s="16">
        <v>0.16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 t="s">
        <v>254</v>
      </c>
      <c r="B217" s="17" t="s">
        <v>255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2"/>
      <c r="B218" s="17" t="s">
        <v>160</v>
      </c>
      <c r="C218" s="10" t="s">
        <v>9</v>
      </c>
      <c r="D218" s="14">
        <v>0.69</v>
      </c>
      <c r="E218" s="16">
        <v>0.6998</v>
      </c>
      <c r="F218" s="16">
        <v>0.72</v>
      </c>
      <c r="G218" s="16">
        <v>0.79</v>
      </c>
      <c r="H218" s="16">
        <v>0.8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2"/>
      <c r="B219" s="17" t="s">
        <v>161</v>
      </c>
      <c r="C219" s="10" t="s">
        <v>9</v>
      </c>
      <c r="D219" s="14">
        <v>0.31</v>
      </c>
      <c r="E219" s="16">
        <v>0.3002</v>
      </c>
      <c r="F219" s="16">
        <v>0.28</v>
      </c>
      <c r="G219" s="16">
        <v>0.21</v>
      </c>
      <c r="H219" s="16">
        <v>0.2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2"/>
      <c r="B220" s="17" t="s">
        <v>256</v>
      </c>
      <c r="C220" s="58"/>
      <c r="D220" s="28"/>
      <c r="E220" s="56"/>
      <c r="F220" s="58"/>
      <c r="G220" s="58"/>
      <c r="H220" s="5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2"/>
      <c r="B221" s="17" t="s">
        <v>215</v>
      </c>
      <c r="C221" s="10" t="s">
        <v>9</v>
      </c>
      <c r="D221" s="14">
        <v>0.21</v>
      </c>
      <c r="E221" s="16">
        <v>0.2154</v>
      </c>
      <c r="F221" s="16">
        <v>0.2</v>
      </c>
      <c r="G221" s="16">
        <v>0.33</v>
      </c>
      <c r="H221" s="16">
        <v>0.35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2"/>
      <c r="B222" s="17" t="s">
        <v>218</v>
      </c>
      <c r="C222" s="10" t="s">
        <v>9</v>
      </c>
      <c r="D222" s="14">
        <v>0.79</v>
      </c>
      <c r="E222" s="16">
        <v>0.7846</v>
      </c>
      <c r="F222" s="16">
        <v>0.8</v>
      </c>
      <c r="G222" s="16">
        <v>0.67</v>
      </c>
      <c r="H222" s="16">
        <v>0.65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2"/>
      <c r="B223" s="17" t="s">
        <v>257</v>
      </c>
      <c r="C223" s="58"/>
      <c r="D223" s="28"/>
      <c r="E223" s="56"/>
      <c r="F223" s="58"/>
      <c r="G223" s="58"/>
      <c r="H223" s="5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2"/>
      <c r="B224" s="17" t="s">
        <v>187</v>
      </c>
      <c r="C224" s="10" t="s">
        <v>9</v>
      </c>
      <c r="D224" s="14">
        <v>0.35</v>
      </c>
      <c r="E224" s="16">
        <v>0.3323</v>
      </c>
      <c r="F224" s="16">
        <v>0.28</v>
      </c>
      <c r="G224" s="16">
        <v>0.3</v>
      </c>
      <c r="H224" s="16">
        <v>0.23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2"/>
      <c r="B225" s="17" t="s">
        <v>188</v>
      </c>
      <c r="C225" s="10" t="s">
        <v>9</v>
      </c>
      <c r="D225" s="14">
        <v>0.1</v>
      </c>
      <c r="E225" s="16">
        <v>0.0911</v>
      </c>
      <c r="F225" s="16">
        <v>0.08</v>
      </c>
      <c r="G225" s="16">
        <v>0.08</v>
      </c>
      <c r="H225" s="16">
        <v>0.1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2"/>
      <c r="B226" s="17" t="s">
        <v>189</v>
      </c>
      <c r="C226" s="10" t="s">
        <v>9</v>
      </c>
      <c r="D226" s="14">
        <v>0.48</v>
      </c>
      <c r="E226" s="16">
        <v>0.4722</v>
      </c>
      <c r="F226" s="16">
        <v>0.5</v>
      </c>
      <c r="G226" s="16">
        <v>0.44</v>
      </c>
      <c r="H226" s="16">
        <v>0.42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2"/>
      <c r="B227" s="17" t="s">
        <v>190</v>
      </c>
      <c r="C227" s="10" t="s">
        <v>9</v>
      </c>
      <c r="D227" s="14">
        <v>0.07</v>
      </c>
      <c r="E227" s="16">
        <v>0.1044</v>
      </c>
      <c r="F227" s="16">
        <v>0.14</v>
      </c>
      <c r="G227" s="16">
        <v>0.18</v>
      </c>
      <c r="H227" s="16">
        <v>0.24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2"/>
      <c r="B228" s="17" t="s">
        <v>258</v>
      </c>
      <c r="C228" s="58"/>
      <c r="D228" s="28"/>
      <c r="E228" s="58"/>
      <c r="F228" s="58"/>
      <c r="G228" s="58"/>
      <c r="H228" s="5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2"/>
      <c r="B229" s="17" t="s">
        <v>177</v>
      </c>
      <c r="C229" s="10" t="s">
        <v>9</v>
      </c>
      <c r="D229" s="25">
        <v>0.6</v>
      </c>
      <c r="E229" s="16">
        <v>0.62</v>
      </c>
      <c r="F229" s="16">
        <v>0.63</v>
      </c>
      <c r="G229" s="16">
        <v>0.62</v>
      </c>
      <c r="H229" s="16">
        <v>0.6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2"/>
      <c r="B230" s="17" t="s">
        <v>178</v>
      </c>
      <c r="C230" s="10" t="s">
        <v>9</v>
      </c>
      <c r="D230" s="25">
        <v>0.4</v>
      </c>
      <c r="E230" s="16">
        <v>0.38</v>
      </c>
      <c r="F230" s="16">
        <v>0.37</v>
      </c>
      <c r="G230" s="16">
        <v>0.38</v>
      </c>
      <c r="H230" s="16">
        <v>0.4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2"/>
      <c r="B231" s="17" t="s">
        <v>259</v>
      </c>
      <c r="C231" s="58"/>
      <c r="D231" s="24"/>
      <c r="E231" s="56"/>
      <c r="F231" s="56"/>
      <c r="G231" s="56"/>
      <c r="H231" s="5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2"/>
      <c r="B232" s="17" t="s">
        <v>180</v>
      </c>
      <c r="C232" s="10" t="s">
        <v>9</v>
      </c>
      <c r="D232" s="25">
        <v>0.34</v>
      </c>
      <c r="E232" s="16">
        <v>0.3</v>
      </c>
      <c r="F232" s="16" t="s">
        <v>12</v>
      </c>
      <c r="G232" s="16" t="s">
        <v>12</v>
      </c>
      <c r="H232" s="16" t="s">
        <v>12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2"/>
      <c r="B233" s="17" t="s">
        <v>181</v>
      </c>
      <c r="C233" s="10" t="s">
        <v>9</v>
      </c>
      <c r="D233" s="25">
        <v>0.44</v>
      </c>
      <c r="E233" s="16">
        <v>0.44</v>
      </c>
      <c r="F233" s="16" t="s">
        <v>12</v>
      </c>
      <c r="G233" s="16" t="s">
        <v>12</v>
      </c>
      <c r="H233" s="16" t="s">
        <v>12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2"/>
      <c r="B234" s="17" t="s">
        <v>182</v>
      </c>
      <c r="C234" s="10" t="s">
        <v>9</v>
      </c>
      <c r="D234" s="25">
        <v>0.16</v>
      </c>
      <c r="E234" s="16">
        <v>0.19</v>
      </c>
      <c r="F234" s="16" t="s">
        <v>12</v>
      </c>
      <c r="G234" s="16" t="s">
        <v>12</v>
      </c>
      <c r="H234" s="16" t="s">
        <v>12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2"/>
      <c r="B235" s="17" t="s">
        <v>183</v>
      </c>
      <c r="C235" s="10" t="s">
        <v>9</v>
      </c>
      <c r="D235" s="25">
        <v>0.06</v>
      </c>
      <c r="E235" s="16">
        <v>0.07</v>
      </c>
      <c r="F235" s="16" t="s">
        <v>12</v>
      </c>
      <c r="G235" s="16" t="s">
        <v>12</v>
      </c>
      <c r="H235" s="16" t="s">
        <v>12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3"/>
      <c r="B236" s="17" t="s">
        <v>184</v>
      </c>
      <c r="C236" s="10" t="s">
        <v>9</v>
      </c>
      <c r="D236" s="25">
        <v>0.0</v>
      </c>
      <c r="E236" s="16" t="s">
        <v>260</v>
      </c>
      <c r="F236" s="16" t="s">
        <v>12</v>
      </c>
      <c r="G236" s="16" t="s">
        <v>12</v>
      </c>
      <c r="H236" s="16" t="s">
        <v>12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173</v>
      </c>
      <c r="B237" s="17" t="s">
        <v>261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2"/>
      <c r="B238" s="17" t="s">
        <v>262</v>
      </c>
      <c r="C238" s="10" t="s">
        <v>9</v>
      </c>
      <c r="D238" s="14">
        <v>0.36</v>
      </c>
      <c r="E238" s="16">
        <v>0.4066</v>
      </c>
      <c r="F238" s="16">
        <v>0.41</v>
      </c>
      <c r="G238" s="16">
        <v>0.4</v>
      </c>
      <c r="H238" s="16">
        <v>0.39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2"/>
      <c r="B239" s="17" t="s">
        <v>263</v>
      </c>
      <c r="C239" s="10" t="s">
        <v>9</v>
      </c>
      <c r="D239" s="14">
        <v>0.4</v>
      </c>
      <c r="E239" s="16">
        <v>0.3612</v>
      </c>
      <c r="F239" s="16">
        <v>0.39</v>
      </c>
      <c r="G239" s="16">
        <v>0.34</v>
      </c>
      <c r="H239" s="16">
        <v>0.37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2"/>
      <c r="B240" s="17" t="s">
        <v>225</v>
      </c>
      <c r="C240" s="10" t="s">
        <v>9</v>
      </c>
      <c r="D240" s="14">
        <v>0.19</v>
      </c>
      <c r="E240" s="16">
        <v>0.1853</v>
      </c>
      <c r="F240" s="16">
        <v>0.16</v>
      </c>
      <c r="G240" s="16">
        <v>0.17</v>
      </c>
      <c r="H240" s="16">
        <v>0.2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2"/>
      <c r="B241" s="17" t="s">
        <v>226</v>
      </c>
      <c r="C241" s="10" t="s">
        <v>9</v>
      </c>
      <c r="D241" s="14">
        <v>0.04</v>
      </c>
      <c r="E241" s="16">
        <v>0.0357</v>
      </c>
      <c r="F241" s="16">
        <v>0.03</v>
      </c>
      <c r="G241" s="16">
        <v>0.05</v>
      </c>
      <c r="H241" s="16">
        <v>0.03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2"/>
      <c r="B242" s="17" t="s">
        <v>227</v>
      </c>
      <c r="C242" s="10" t="s">
        <v>9</v>
      </c>
      <c r="D242" s="14">
        <v>0.01</v>
      </c>
      <c r="E242" s="16">
        <v>0.0078</v>
      </c>
      <c r="F242" s="16">
        <v>0.01</v>
      </c>
      <c r="G242" s="16">
        <v>0.02</v>
      </c>
      <c r="H242" s="16">
        <v>0.01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3"/>
      <c r="B243" s="17" t="s">
        <v>228</v>
      </c>
      <c r="C243" s="10" t="s">
        <v>9</v>
      </c>
      <c r="D243" s="14">
        <v>0.0</v>
      </c>
      <c r="E243" s="16">
        <v>0.0035</v>
      </c>
      <c r="F243" s="16">
        <v>0.0</v>
      </c>
      <c r="G243" s="16">
        <v>0.02</v>
      </c>
      <c r="H243" s="16">
        <v>0.0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264</v>
      </c>
      <c r="B244" s="17" t="s">
        <v>258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2"/>
      <c r="B245" s="17" t="s">
        <v>177</v>
      </c>
      <c r="C245" s="10" t="s">
        <v>9</v>
      </c>
      <c r="D245" s="14">
        <v>0.62</v>
      </c>
      <c r="E245" s="16">
        <v>0.618</v>
      </c>
      <c r="F245" s="16">
        <v>0.63</v>
      </c>
      <c r="G245" s="16">
        <v>0.62</v>
      </c>
      <c r="H245" s="16">
        <v>0.61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2"/>
      <c r="B246" s="17" t="s">
        <v>178</v>
      </c>
      <c r="C246" s="10" t="s">
        <v>9</v>
      </c>
      <c r="D246" s="14">
        <v>0.38</v>
      </c>
      <c r="E246" s="16">
        <v>0.382</v>
      </c>
      <c r="F246" s="16">
        <v>0.37</v>
      </c>
      <c r="G246" s="16">
        <v>0.38</v>
      </c>
      <c r="H246" s="16">
        <v>0.39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2"/>
      <c r="B247" s="17" t="s">
        <v>265</v>
      </c>
      <c r="C247" s="58"/>
      <c r="D247" s="24"/>
      <c r="E247" s="56"/>
      <c r="F247" s="56"/>
      <c r="G247" s="56"/>
      <c r="H247" s="5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2"/>
      <c r="B248" s="17" t="s">
        <v>266</v>
      </c>
      <c r="C248" s="10" t="s">
        <v>9</v>
      </c>
      <c r="D248" s="14">
        <v>0.5</v>
      </c>
      <c r="E248" s="16">
        <v>0.5031</v>
      </c>
      <c r="F248" s="16" t="s">
        <v>12</v>
      </c>
      <c r="G248" s="16" t="s">
        <v>12</v>
      </c>
      <c r="H248" s="16" t="s">
        <v>12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2"/>
      <c r="B249" s="17" t="s">
        <v>221</v>
      </c>
      <c r="C249" s="10" t="s">
        <v>9</v>
      </c>
      <c r="D249" s="14">
        <v>0.39</v>
      </c>
      <c r="E249" s="16">
        <v>0.3796</v>
      </c>
      <c r="F249" s="16" t="s">
        <v>12</v>
      </c>
      <c r="G249" s="16" t="s">
        <v>12</v>
      </c>
      <c r="H249" s="16" t="s">
        <v>12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2"/>
      <c r="B250" s="17" t="s">
        <v>222</v>
      </c>
      <c r="C250" s="10" t="s">
        <v>9</v>
      </c>
      <c r="D250" s="14">
        <v>0.11</v>
      </c>
      <c r="E250" s="16">
        <v>0.1172</v>
      </c>
      <c r="F250" s="16" t="s">
        <v>12</v>
      </c>
      <c r="G250" s="16" t="s">
        <v>12</v>
      </c>
      <c r="H250" s="16" t="s">
        <v>12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2"/>
      <c r="B251" s="17" t="s">
        <v>257</v>
      </c>
      <c r="C251" s="58"/>
      <c r="D251" s="28"/>
      <c r="E251" s="56"/>
      <c r="F251" s="58"/>
      <c r="G251" s="58"/>
      <c r="H251" s="5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2"/>
      <c r="B252" s="17" t="s">
        <v>187</v>
      </c>
      <c r="C252" s="10" t="s">
        <v>9</v>
      </c>
      <c r="D252" s="14">
        <v>0.33</v>
      </c>
      <c r="E252" s="16">
        <v>0.308</v>
      </c>
      <c r="F252" s="16">
        <v>0.3</v>
      </c>
      <c r="G252" s="16">
        <v>0.34</v>
      </c>
      <c r="H252" s="16">
        <v>0.33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2"/>
      <c r="B253" s="17" t="s">
        <v>188</v>
      </c>
      <c r="C253" s="10" t="s">
        <v>9</v>
      </c>
      <c r="D253" s="14">
        <v>0.15</v>
      </c>
      <c r="E253" s="16">
        <v>0.151</v>
      </c>
      <c r="F253" s="16">
        <v>0.17</v>
      </c>
      <c r="G253" s="16">
        <v>0.15</v>
      </c>
      <c r="H253" s="16">
        <v>0.16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2"/>
      <c r="B254" s="17" t="s">
        <v>189</v>
      </c>
      <c r="C254" s="10" t="s">
        <v>9</v>
      </c>
      <c r="D254" s="14">
        <v>0.42</v>
      </c>
      <c r="E254" s="16">
        <v>0.4142</v>
      </c>
      <c r="F254" s="16">
        <v>0.39</v>
      </c>
      <c r="G254" s="16">
        <v>0.35</v>
      </c>
      <c r="H254" s="16">
        <v>0.34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3"/>
      <c r="B255" s="17" t="s">
        <v>190</v>
      </c>
      <c r="C255" s="10" t="s">
        <v>9</v>
      </c>
      <c r="D255" s="14">
        <v>0.1</v>
      </c>
      <c r="E255" s="16">
        <v>0.1268</v>
      </c>
      <c r="F255" s="16">
        <v>0.14</v>
      </c>
      <c r="G255" s="16">
        <v>0.16</v>
      </c>
      <c r="H255" s="16">
        <v>0.18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 t="s">
        <v>267</v>
      </c>
      <c r="B256" s="17" t="s">
        <v>256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2"/>
      <c r="B257" s="17" t="s">
        <v>215</v>
      </c>
      <c r="C257" s="10" t="s">
        <v>9</v>
      </c>
      <c r="D257" s="14">
        <v>0.1</v>
      </c>
      <c r="E257" s="16">
        <v>0.084</v>
      </c>
      <c r="F257" s="16">
        <v>0.1</v>
      </c>
      <c r="G257" s="16">
        <v>0.11</v>
      </c>
      <c r="H257" s="16">
        <v>0.07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2"/>
      <c r="B258" s="17" t="s">
        <v>218</v>
      </c>
      <c r="C258" s="10" t="s">
        <v>9</v>
      </c>
      <c r="D258" s="14">
        <v>0.9</v>
      </c>
      <c r="E258" s="16">
        <v>0.916</v>
      </c>
      <c r="F258" s="16">
        <v>0.9</v>
      </c>
      <c r="G258" s="16">
        <v>0.89</v>
      </c>
      <c r="H258" s="16">
        <v>0.93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2"/>
      <c r="B259" s="17" t="s">
        <v>257</v>
      </c>
      <c r="C259" s="58"/>
      <c r="D259" s="24"/>
      <c r="E259" s="56"/>
      <c r="F259" s="56"/>
      <c r="G259" s="56"/>
      <c r="H259" s="5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2"/>
      <c r="B260" s="17" t="s">
        <v>187</v>
      </c>
      <c r="C260" s="10" t="s">
        <v>9</v>
      </c>
      <c r="D260" s="14">
        <v>0.54</v>
      </c>
      <c r="E260" s="16">
        <v>0.6729</v>
      </c>
      <c r="F260" s="16">
        <v>0.64</v>
      </c>
      <c r="G260" s="16">
        <v>0.64</v>
      </c>
      <c r="H260" s="16">
        <v>0.62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2"/>
      <c r="B261" s="17" t="s">
        <v>188</v>
      </c>
      <c r="C261" s="10" t="s">
        <v>9</v>
      </c>
      <c r="D261" s="14">
        <v>0.24</v>
      </c>
      <c r="E261" s="16">
        <v>0.1551</v>
      </c>
      <c r="F261" s="16">
        <v>0.15</v>
      </c>
      <c r="G261" s="16">
        <v>0.16</v>
      </c>
      <c r="H261" s="16">
        <v>0.18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2"/>
      <c r="B262" s="17" t="s">
        <v>189</v>
      </c>
      <c r="C262" s="10" t="s">
        <v>9</v>
      </c>
      <c r="D262" s="14">
        <v>0.1</v>
      </c>
      <c r="E262" s="16">
        <v>0.063</v>
      </c>
      <c r="F262" s="16">
        <v>0.07</v>
      </c>
      <c r="G262" s="16">
        <v>0.07</v>
      </c>
      <c r="H262" s="16">
        <v>0.08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3"/>
      <c r="B263" s="17" t="s">
        <v>190</v>
      </c>
      <c r="C263" s="10" t="s">
        <v>9</v>
      </c>
      <c r="D263" s="14">
        <v>0.12</v>
      </c>
      <c r="E263" s="16">
        <v>0.1089</v>
      </c>
      <c r="F263" s="16">
        <v>0.14</v>
      </c>
      <c r="G263" s="16">
        <v>0.13</v>
      </c>
      <c r="H263" s="16">
        <v>0.11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268</v>
      </c>
      <c r="B264" s="17" t="s">
        <v>269</v>
      </c>
      <c r="C264" s="10" t="s">
        <v>9</v>
      </c>
      <c r="D264" s="14">
        <v>0.94</v>
      </c>
      <c r="E264" s="16">
        <v>0.9247803464606181</v>
      </c>
      <c r="F264" s="16">
        <v>0.85</v>
      </c>
      <c r="G264" s="16">
        <v>0.924</v>
      </c>
      <c r="H264" s="16">
        <v>0.901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2"/>
      <c r="B265" s="17" t="s">
        <v>270</v>
      </c>
      <c r="C265" s="58"/>
      <c r="D265" s="72"/>
      <c r="E265" s="56"/>
      <c r="F265" s="62"/>
      <c r="G265" s="62"/>
      <c r="H265" s="6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2"/>
      <c r="B266" s="17" t="s">
        <v>271</v>
      </c>
      <c r="C266" s="10" t="s">
        <v>9</v>
      </c>
      <c r="D266" s="14">
        <v>0.6</v>
      </c>
      <c r="E266" s="16">
        <v>0.796</v>
      </c>
      <c r="F266" s="16">
        <v>0.664</v>
      </c>
      <c r="G266" s="16">
        <v>0.638</v>
      </c>
      <c r="H266" s="16">
        <v>0.671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2"/>
      <c r="B267" s="17" t="s">
        <v>272</v>
      </c>
      <c r="C267" s="10" t="s">
        <v>9</v>
      </c>
      <c r="D267" s="14">
        <v>0.55</v>
      </c>
      <c r="E267" s="16">
        <v>0.628</v>
      </c>
      <c r="F267" s="16">
        <v>0.702</v>
      </c>
      <c r="G267" s="16">
        <v>0.683</v>
      </c>
      <c r="H267" s="16">
        <v>0.681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2"/>
      <c r="B268" s="17" t="s">
        <v>273</v>
      </c>
      <c r="C268" s="10" t="s">
        <v>9</v>
      </c>
      <c r="D268" s="25">
        <v>0.76</v>
      </c>
      <c r="E268" s="16">
        <v>0.808</v>
      </c>
      <c r="F268" s="16">
        <v>0.891</v>
      </c>
      <c r="G268" s="16">
        <v>0.856</v>
      </c>
      <c r="H268" s="16">
        <v>0.86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2"/>
      <c r="B269" s="17" t="s">
        <v>274</v>
      </c>
      <c r="C269" s="10" t="s">
        <v>5</v>
      </c>
      <c r="D269" s="67">
        <v>202.0</v>
      </c>
      <c r="E269" s="22">
        <v>150.0</v>
      </c>
      <c r="F269" s="22">
        <v>78.0</v>
      </c>
      <c r="G269" s="22">
        <v>81.0</v>
      </c>
      <c r="H269" s="22">
        <v>138.0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3"/>
      <c r="B270" s="17" t="s">
        <v>275</v>
      </c>
      <c r="C270" s="10" t="s">
        <v>9</v>
      </c>
      <c r="D270" s="14">
        <v>0.7</v>
      </c>
      <c r="E270" s="16">
        <v>0.718</v>
      </c>
      <c r="F270" s="16">
        <v>0.688</v>
      </c>
      <c r="G270" s="16">
        <v>0.704</v>
      </c>
      <c r="H270" s="16">
        <v>0.746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276</v>
      </c>
      <c r="B271" s="17" t="s">
        <v>277</v>
      </c>
      <c r="C271" s="10" t="s">
        <v>5</v>
      </c>
      <c r="D271" s="44">
        <v>211.0</v>
      </c>
      <c r="E271" s="43">
        <v>180.0</v>
      </c>
      <c r="F271" s="10">
        <v>184.0</v>
      </c>
      <c r="G271" s="16" t="s">
        <v>12</v>
      </c>
      <c r="H271" s="16" t="s">
        <v>12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2"/>
      <c r="B272" s="17" t="s">
        <v>278</v>
      </c>
      <c r="C272" s="10" t="s">
        <v>9</v>
      </c>
      <c r="D272" s="25">
        <v>0.87</v>
      </c>
      <c r="E272" s="16">
        <v>0.77</v>
      </c>
      <c r="F272" s="16">
        <v>0.8</v>
      </c>
      <c r="G272" s="65" t="s">
        <v>12</v>
      </c>
      <c r="H272" s="65" t="s">
        <v>12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2"/>
      <c r="B273" s="17" t="s">
        <v>279</v>
      </c>
      <c r="C273" s="10" t="s">
        <v>5</v>
      </c>
      <c r="D273" s="44">
        <v>171.0</v>
      </c>
      <c r="E273" s="43">
        <v>186.0</v>
      </c>
      <c r="F273" s="22">
        <v>154.0</v>
      </c>
      <c r="G273" s="22">
        <v>233.0</v>
      </c>
      <c r="H273" s="22">
        <v>277.0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2"/>
      <c r="B274" s="17" t="s">
        <v>280</v>
      </c>
      <c r="C274" s="10" t="s">
        <v>5</v>
      </c>
      <c r="D274" s="44">
        <v>143.0</v>
      </c>
      <c r="E274" s="43">
        <v>152.0</v>
      </c>
      <c r="F274" s="22">
        <v>133.0</v>
      </c>
      <c r="G274" s="22">
        <v>193.0</v>
      </c>
      <c r="H274" s="22">
        <v>225.0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2"/>
      <c r="B275" s="17" t="s">
        <v>281</v>
      </c>
      <c r="C275" s="10" t="s">
        <v>5</v>
      </c>
      <c r="D275" s="44">
        <v>28.0</v>
      </c>
      <c r="E275" s="43">
        <v>34.0</v>
      </c>
      <c r="F275" s="22">
        <v>21.0</v>
      </c>
      <c r="G275" s="22">
        <v>40.0</v>
      </c>
      <c r="H275" s="22">
        <v>52.0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2"/>
      <c r="B276" s="17" t="s">
        <v>282</v>
      </c>
      <c r="C276" s="10" t="s">
        <v>5</v>
      </c>
      <c r="D276" s="44">
        <v>95.0</v>
      </c>
      <c r="E276" s="43">
        <v>96.0</v>
      </c>
      <c r="F276" s="22">
        <v>85.0</v>
      </c>
      <c r="G276" s="22">
        <v>116.0</v>
      </c>
      <c r="H276" s="22">
        <v>136.0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2"/>
      <c r="B277" s="17" t="s">
        <v>280</v>
      </c>
      <c r="C277" s="10" t="s">
        <v>5</v>
      </c>
      <c r="D277" s="44">
        <v>80.0</v>
      </c>
      <c r="E277" s="43">
        <v>76.0</v>
      </c>
      <c r="F277" s="22">
        <v>74.0</v>
      </c>
      <c r="G277" s="22">
        <v>94.0</v>
      </c>
      <c r="H277" s="22">
        <v>105.0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2"/>
      <c r="B278" s="17" t="s">
        <v>281</v>
      </c>
      <c r="C278" s="10" t="s">
        <v>5</v>
      </c>
      <c r="D278" s="44">
        <v>15.0</v>
      </c>
      <c r="E278" s="43">
        <v>20.0</v>
      </c>
      <c r="F278" s="22">
        <v>11.0</v>
      </c>
      <c r="G278" s="22">
        <v>22.0</v>
      </c>
      <c r="H278" s="22">
        <v>31.0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2"/>
      <c r="B279" s="17" t="s">
        <v>283</v>
      </c>
      <c r="C279" s="10" t="s">
        <v>5</v>
      </c>
      <c r="D279" s="44">
        <v>0.0</v>
      </c>
      <c r="E279" s="43">
        <v>2.0</v>
      </c>
      <c r="F279" s="22">
        <v>1.0</v>
      </c>
      <c r="G279" s="22">
        <v>1.0</v>
      </c>
      <c r="H279" s="22">
        <v>1.0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2"/>
      <c r="B280" s="17" t="s">
        <v>280</v>
      </c>
      <c r="C280" s="10" t="s">
        <v>5</v>
      </c>
      <c r="D280" s="44">
        <v>0.0</v>
      </c>
      <c r="E280" s="43">
        <v>2.0</v>
      </c>
      <c r="F280" s="22">
        <v>1.0</v>
      </c>
      <c r="G280" s="22">
        <v>1.0</v>
      </c>
      <c r="H280" s="22">
        <v>1.0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2"/>
      <c r="B281" s="17" t="s">
        <v>281</v>
      </c>
      <c r="C281" s="10" t="s">
        <v>5</v>
      </c>
      <c r="D281" s="44">
        <v>0.0</v>
      </c>
      <c r="E281" s="43">
        <v>0.0</v>
      </c>
      <c r="F281" s="18">
        <v>0.0</v>
      </c>
      <c r="G281" s="18">
        <v>0.0</v>
      </c>
      <c r="H281" s="18">
        <v>0.0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2"/>
      <c r="B282" s="17" t="s">
        <v>284</v>
      </c>
      <c r="C282" s="10" t="s">
        <v>285</v>
      </c>
      <c r="D282" s="44">
        <v>0.58</v>
      </c>
      <c r="E282" s="30">
        <v>0.65</v>
      </c>
      <c r="F282" s="30">
        <v>0.58</v>
      </c>
      <c r="G282" s="30">
        <v>0.79</v>
      </c>
      <c r="H282" s="30">
        <v>0.94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2"/>
      <c r="B283" s="17" t="s">
        <v>280</v>
      </c>
      <c r="C283" s="10" t="s">
        <v>285</v>
      </c>
      <c r="D283" s="44">
        <v>0.57</v>
      </c>
      <c r="E283" s="30">
        <v>0.63</v>
      </c>
      <c r="F283" s="30">
        <v>0.58</v>
      </c>
      <c r="G283" s="30">
        <v>0.77</v>
      </c>
      <c r="H283" s="30">
        <v>0.9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2"/>
      <c r="B284" s="17" t="s">
        <v>281</v>
      </c>
      <c r="C284" s="10" t="s">
        <v>285</v>
      </c>
      <c r="D284" s="44">
        <v>0.64</v>
      </c>
      <c r="E284" s="30">
        <v>0.73</v>
      </c>
      <c r="F284" s="30">
        <v>0.55</v>
      </c>
      <c r="G284" s="30">
        <v>0.91</v>
      </c>
      <c r="H284" s="30">
        <v>1.1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2"/>
      <c r="B285" s="17" t="s">
        <v>286</v>
      </c>
      <c r="C285" s="10" t="s">
        <v>285</v>
      </c>
      <c r="D285" s="44">
        <v>0.32</v>
      </c>
      <c r="E285" s="30">
        <v>0.33</v>
      </c>
      <c r="F285" s="30">
        <v>0.32</v>
      </c>
      <c r="G285" s="30">
        <v>0.39</v>
      </c>
      <c r="H285" s="30">
        <v>0.46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2"/>
      <c r="B286" s="17" t="s">
        <v>280</v>
      </c>
      <c r="C286" s="10" t="s">
        <v>285</v>
      </c>
      <c r="D286" s="44">
        <v>0.32</v>
      </c>
      <c r="E286" s="30">
        <v>0.32</v>
      </c>
      <c r="F286" s="30">
        <v>0.32</v>
      </c>
      <c r="G286" s="30">
        <v>0.38</v>
      </c>
      <c r="H286" s="30">
        <v>0.42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2"/>
      <c r="B287" s="17" t="s">
        <v>281</v>
      </c>
      <c r="C287" s="10" t="s">
        <v>285</v>
      </c>
      <c r="D287" s="44">
        <v>0.34</v>
      </c>
      <c r="E287" s="30">
        <v>0.43</v>
      </c>
      <c r="F287" s="30">
        <v>0.29</v>
      </c>
      <c r="G287" s="30">
        <v>0.5</v>
      </c>
      <c r="H287" s="30">
        <v>0.66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2"/>
      <c r="B288" s="17" t="s">
        <v>287</v>
      </c>
      <c r="C288" s="10" t="s">
        <v>285</v>
      </c>
      <c r="D288" s="44">
        <v>14.23</v>
      </c>
      <c r="E288" s="30">
        <v>15.58</v>
      </c>
      <c r="F288" s="30">
        <v>13.74</v>
      </c>
      <c r="G288" s="30">
        <v>16.69</v>
      </c>
      <c r="H288" s="30">
        <v>13.69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2"/>
      <c r="B289" s="17" t="s">
        <v>280</v>
      </c>
      <c r="C289" s="10" t="s">
        <v>285</v>
      </c>
      <c r="D289" s="44">
        <v>15.22</v>
      </c>
      <c r="E289" s="30">
        <v>16.47</v>
      </c>
      <c r="F289" s="30">
        <v>14.92</v>
      </c>
      <c r="G289" s="30">
        <v>17.69</v>
      </c>
      <c r="H289" s="30">
        <v>14.39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2"/>
      <c r="B290" s="17" t="s">
        <v>281</v>
      </c>
      <c r="C290" s="10" t="s">
        <v>285</v>
      </c>
      <c r="D290" s="44">
        <v>8.54</v>
      </c>
      <c r="E290" s="30">
        <v>11.0</v>
      </c>
      <c r="F290" s="30">
        <v>6.61</v>
      </c>
      <c r="G290" s="30">
        <v>10.96</v>
      </c>
      <c r="H290" s="30">
        <v>9.54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2"/>
      <c r="B291" s="17" t="s">
        <v>288</v>
      </c>
      <c r="C291" s="10" t="s">
        <v>5</v>
      </c>
      <c r="D291" s="45">
        <v>4195.0</v>
      </c>
      <c r="E291" s="22">
        <v>4477.0</v>
      </c>
      <c r="F291" s="22">
        <v>3662.0</v>
      </c>
      <c r="G291" s="22">
        <v>4909.0</v>
      </c>
      <c r="H291" s="22">
        <v>4025.0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2"/>
      <c r="B292" s="17" t="s">
        <v>280</v>
      </c>
      <c r="C292" s="10" t="s">
        <v>5</v>
      </c>
      <c r="D292" s="45">
        <v>3822.0</v>
      </c>
      <c r="E292" s="22">
        <v>3963.0</v>
      </c>
      <c r="F292" s="22">
        <v>3412.0</v>
      </c>
      <c r="G292" s="22">
        <v>4427.0</v>
      </c>
      <c r="H292" s="22">
        <v>3579.0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2"/>
      <c r="B293" s="17" t="s">
        <v>281</v>
      </c>
      <c r="C293" s="10" t="s">
        <v>5</v>
      </c>
      <c r="D293" s="44">
        <v>373.0</v>
      </c>
      <c r="E293" s="22">
        <v>514.0</v>
      </c>
      <c r="F293" s="22">
        <v>250.0</v>
      </c>
      <c r="G293" s="22">
        <v>482.0</v>
      </c>
      <c r="H293" s="22">
        <v>446.0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2"/>
      <c r="B294" s="17" t="s">
        <v>289</v>
      </c>
      <c r="C294" s="10" t="s">
        <v>5</v>
      </c>
      <c r="D294" s="45">
        <v>2.94742174E8</v>
      </c>
      <c r="E294" s="22">
        <v>2.87369013E8</v>
      </c>
      <c r="F294" s="22">
        <v>2.66582055E8</v>
      </c>
      <c r="G294" s="22">
        <v>2.94202028E8</v>
      </c>
      <c r="H294" s="22">
        <v>2.94001927E8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2"/>
      <c r="B295" s="17" t="s">
        <v>280</v>
      </c>
      <c r="C295" s="10" t="s">
        <v>5</v>
      </c>
      <c r="D295" s="45">
        <v>2.51075834E8</v>
      </c>
      <c r="E295" s="22">
        <v>2.40649594E8</v>
      </c>
      <c r="F295" s="22">
        <v>2.28742624E8</v>
      </c>
      <c r="G295" s="22">
        <v>2.50235482E8</v>
      </c>
      <c r="H295" s="22">
        <v>2.48633265E8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2"/>
      <c r="B296" s="17" t="s">
        <v>281</v>
      </c>
      <c r="C296" s="10" t="s">
        <v>5</v>
      </c>
      <c r="D296" s="45">
        <v>4.366634E7</v>
      </c>
      <c r="E296" s="22">
        <v>4.6719419E7</v>
      </c>
      <c r="F296" s="22">
        <v>3.7839431E7</v>
      </c>
      <c r="G296" s="22">
        <v>4.3966546E7</v>
      </c>
      <c r="H296" s="22">
        <v>4.5368662E7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2"/>
      <c r="B297" s="17" t="s">
        <v>290</v>
      </c>
      <c r="C297" s="10" t="s">
        <v>285</v>
      </c>
      <c r="D297" s="44">
        <v>0.003</v>
      </c>
      <c r="E297" s="76">
        <v>0.01739923155876239</v>
      </c>
      <c r="F297" s="77">
        <v>0.018755951146073955</v>
      </c>
      <c r="G297" s="77">
        <v>0.01359609934435938</v>
      </c>
      <c r="H297" s="77">
        <v>0.020408029502473293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2"/>
      <c r="B298" s="17" t="s">
        <v>280</v>
      </c>
      <c r="C298" s="10" t="s">
        <v>285</v>
      </c>
      <c r="D298" s="44">
        <v>0.004</v>
      </c>
      <c r="E298" s="76">
        <v>0.0207770971764033</v>
      </c>
      <c r="F298" s="77">
        <v>0.022</v>
      </c>
      <c r="G298" s="77">
        <v>0.016</v>
      </c>
      <c r="H298" s="77">
        <v>0.024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3"/>
      <c r="B299" s="17" t="s">
        <v>281</v>
      </c>
      <c r="C299" s="10" t="s">
        <v>285</v>
      </c>
      <c r="D299" s="78">
        <v>0.0</v>
      </c>
      <c r="E299" s="77">
        <v>0.0</v>
      </c>
      <c r="F299" s="77">
        <v>0.0</v>
      </c>
      <c r="G299" s="77">
        <v>0.0</v>
      </c>
      <c r="H299" s="77">
        <v>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 t="s">
        <v>291</v>
      </c>
      <c r="B300" s="17" t="s">
        <v>292</v>
      </c>
      <c r="C300" s="10" t="s">
        <v>9</v>
      </c>
      <c r="D300" s="25">
        <v>0.92</v>
      </c>
      <c r="E300" s="16">
        <v>0.91</v>
      </c>
      <c r="F300" s="16">
        <v>0.9</v>
      </c>
      <c r="G300" s="16">
        <v>0.92</v>
      </c>
      <c r="H300" s="16">
        <v>0.8685561388456673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2"/>
      <c r="B301" s="17" t="s">
        <v>293</v>
      </c>
      <c r="C301" s="10" t="s">
        <v>5</v>
      </c>
      <c r="D301" s="67">
        <v>2988795.0</v>
      </c>
      <c r="E301" s="22">
        <v>2881627.29000015</v>
      </c>
      <c r="F301" s="22">
        <v>2869111.36000061</v>
      </c>
      <c r="G301" s="22">
        <v>3117348.0</v>
      </c>
      <c r="H301" s="22">
        <v>3283492.0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2"/>
      <c r="B302" s="17" t="s">
        <v>294</v>
      </c>
      <c r="C302" s="10" t="s">
        <v>5</v>
      </c>
      <c r="D302" s="44">
        <v>24.1</v>
      </c>
      <c r="E302" s="46">
        <v>24.5</v>
      </c>
      <c r="F302" s="79">
        <v>24.5</v>
      </c>
      <c r="G302" s="79">
        <v>25.0</v>
      </c>
      <c r="H302" s="79">
        <v>27.5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2"/>
      <c r="B303" s="17" t="s">
        <v>295</v>
      </c>
      <c r="C303" s="10" t="s">
        <v>5</v>
      </c>
      <c r="D303" s="44">
        <v>25.3</v>
      </c>
      <c r="E303" s="46">
        <v>25.1</v>
      </c>
      <c r="F303" s="79">
        <v>24.9</v>
      </c>
      <c r="G303" s="79">
        <v>27.1</v>
      </c>
      <c r="H303" s="79">
        <v>30.5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2"/>
      <c r="B304" s="17" t="s">
        <v>296</v>
      </c>
      <c r="C304" s="10" t="s">
        <v>5</v>
      </c>
      <c r="D304" s="47">
        <v>22.4</v>
      </c>
      <c r="E304" s="46">
        <v>24.0</v>
      </c>
      <c r="F304" s="79">
        <v>24.0</v>
      </c>
      <c r="G304" s="79">
        <v>22.9</v>
      </c>
      <c r="H304" s="79">
        <v>24.1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2"/>
      <c r="B305" s="17" t="s">
        <v>216</v>
      </c>
      <c r="C305" s="10" t="s">
        <v>5</v>
      </c>
      <c r="D305" s="44">
        <v>24.7</v>
      </c>
      <c r="E305" s="46">
        <v>24.9</v>
      </c>
      <c r="F305" s="79">
        <v>25.1</v>
      </c>
      <c r="G305" s="79">
        <v>25.6</v>
      </c>
      <c r="H305" s="79">
        <v>28.3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2"/>
      <c r="B306" s="17" t="s">
        <v>217</v>
      </c>
      <c r="C306" s="10" t="s">
        <v>5</v>
      </c>
      <c r="D306" s="44">
        <v>22.9</v>
      </c>
      <c r="E306" s="46">
        <v>23.7</v>
      </c>
      <c r="F306" s="79">
        <v>23.2</v>
      </c>
      <c r="G306" s="79">
        <v>23.7</v>
      </c>
      <c r="H306" s="79">
        <v>25.6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2"/>
      <c r="B307" s="17" t="s">
        <v>297</v>
      </c>
      <c r="C307" s="58"/>
      <c r="D307" s="24"/>
      <c r="E307" s="58"/>
      <c r="F307" s="80"/>
      <c r="G307" s="80"/>
      <c r="H307" s="8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2"/>
      <c r="B308" s="17" t="s">
        <v>215</v>
      </c>
      <c r="C308" s="10" t="s">
        <v>9</v>
      </c>
      <c r="D308" s="25">
        <v>0.57</v>
      </c>
      <c r="E308" s="16">
        <v>0.53</v>
      </c>
      <c r="F308" s="16">
        <v>0.52</v>
      </c>
      <c r="G308" s="16">
        <v>0.54</v>
      </c>
      <c r="H308" s="16">
        <v>0.58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2"/>
      <c r="B309" s="17" t="s">
        <v>218</v>
      </c>
      <c r="C309" s="10" t="s">
        <v>9</v>
      </c>
      <c r="D309" s="25">
        <v>0.43</v>
      </c>
      <c r="E309" s="16">
        <v>0.47</v>
      </c>
      <c r="F309" s="16">
        <v>0.48</v>
      </c>
      <c r="G309" s="16">
        <v>0.46</v>
      </c>
      <c r="H309" s="16">
        <v>0.42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2"/>
      <c r="B310" s="17" t="s">
        <v>298</v>
      </c>
      <c r="C310" s="10" t="s">
        <v>9</v>
      </c>
      <c r="D310" s="25">
        <v>0.81</v>
      </c>
      <c r="E310" s="16">
        <v>0.83</v>
      </c>
      <c r="F310" s="16">
        <v>0.81</v>
      </c>
      <c r="G310" s="16">
        <v>0.81</v>
      </c>
      <c r="H310" s="16">
        <v>0.86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2"/>
      <c r="B311" s="17" t="s">
        <v>299</v>
      </c>
      <c r="C311" s="58"/>
      <c r="D311" s="24"/>
      <c r="E311" s="58"/>
      <c r="F311" s="56"/>
      <c r="G311" s="56"/>
      <c r="H311" s="5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2"/>
      <c r="B312" s="17" t="s">
        <v>192</v>
      </c>
      <c r="C312" s="10" t="s">
        <v>9</v>
      </c>
      <c r="D312" s="25">
        <v>0.74</v>
      </c>
      <c r="E312" s="16">
        <v>0.75</v>
      </c>
      <c r="F312" s="16">
        <v>0.76</v>
      </c>
      <c r="G312" s="16">
        <v>0.78</v>
      </c>
      <c r="H312" s="16">
        <v>0.82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2"/>
      <c r="B313" s="17" t="s">
        <v>193</v>
      </c>
      <c r="C313" s="10" t="s">
        <v>9</v>
      </c>
      <c r="D313" s="25">
        <v>0.81</v>
      </c>
      <c r="E313" s="16">
        <v>0.81</v>
      </c>
      <c r="F313" s="16">
        <v>0.84</v>
      </c>
      <c r="G313" s="16">
        <v>0.86</v>
      </c>
      <c r="H313" s="16">
        <v>0.89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2"/>
      <c r="B314" s="17" t="s">
        <v>194</v>
      </c>
      <c r="C314" s="10" t="s">
        <v>9</v>
      </c>
      <c r="D314" s="25">
        <v>0.86</v>
      </c>
      <c r="E314" s="16">
        <v>0.86</v>
      </c>
      <c r="F314" s="16">
        <v>0.9</v>
      </c>
      <c r="G314" s="16">
        <v>0.84</v>
      </c>
      <c r="H314" s="16">
        <v>0.97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2"/>
      <c r="B315" s="17" t="s">
        <v>195</v>
      </c>
      <c r="C315" s="10" t="s">
        <v>9</v>
      </c>
      <c r="D315" s="25">
        <v>0.78</v>
      </c>
      <c r="E315" s="16">
        <v>0.77</v>
      </c>
      <c r="F315" s="16">
        <v>0.69</v>
      </c>
      <c r="G315" s="16">
        <v>0.71</v>
      </c>
      <c r="H315" s="16">
        <v>0.76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2"/>
      <c r="B316" s="17" t="s">
        <v>196</v>
      </c>
      <c r="C316" s="10" t="s">
        <v>9</v>
      </c>
      <c r="D316" s="25">
        <v>0.9</v>
      </c>
      <c r="E316" s="16">
        <v>0.97</v>
      </c>
      <c r="F316" s="16">
        <v>0.74</v>
      </c>
      <c r="G316" s="16">
        <v>0.87</v>
      </c>
      <c r="H316" s="16">
        <v>0.93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2"/>
      <c r="B317" s="17" t="s">
        <v>197</v>
      </c>
      <c r="C317" s="10" t="s">
        <v>9</v>
      </c>
      <c r="D317" s="25">
        <v>0.76</v>
      </c>
      <c r="E317" s="16">
        <v>0.7</v>
      </c>
      <c r="F317" s="16">
        <v>0.79</v>
      </c>
      <c r="G317" s="16">
        <v>0.8</v>
      </c>
      <c r="H317" s="16">
        <v>0.86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2"/>
      <c r="B318" s="17" t="s">
        <v>198</v>
      </c>
      <c r="C318" s="10" t="s">
        <v>9</v>
      </c>
      <c r="D318" s="25">
        <v>0.86</v>
      </c>
      <c r="E318" s="16">
        <v>0.85</v>
      </c>
      <c r="F318" s="16">
        <v>0.84</v>
      </c>
      <c r="G318" s="16">
        <v>0.83</v>
      </c>
      <c r="H318" s="16">
        <v>0.88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2"/>
      <c r="B319" s="17" t="s">
        <v>199</v>
      </c>
      <c r="C319" s="10" t="s">
        <v>9</v>
      </c>
      <c r="D319" s="25">
        <v>0.95</v>
      </c>
      <c r="E319" s="16">
        <v>0.96</v>
      </c>
      <c r="F319" s="16">
        <v>0.93</v>
      </c>
      <c r="G319" s="16">
        <v>0.76</v>
      </c>
      <c r="H319" s="16">
        <v>0.8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2"/>
      <c r="B320" s="17" t="s">
        <v>200</v>
      </c>
      <c r="C320" s="10" t="s">
        <v>9</v>
      </c>
      <c r="D320" s="25">
        <v>0.71</v>
      </c>
      <c r="E320" s="16">
        <v>0.72</v>
      </c>
      <c r="F320" s="16">
        <v>0.65</v>
      </c>
      <c r="G320" s="16">
        <v>0.69</v>
      </c>
      <c r="H320" s="16">
        <v>0.8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2"/>
      <c r="B321" s="17" t="s">
        <v>201</v>
      </c>
      <c r="C321" s="10" t="s">
        <v>9</v>
      </c>
      <c r="D321" s="25">
        <v>0.85</v>
      </c>
      <c r="E321" s="16">
        <v>0.93</v>
      </c>
      <c r="F321" s="16">
        <v>0.92</v>
      </c>
      <c r="G321" s="16">
        <v>0.92</v>
      </c>
      <c r="H321" s="16" t="s">
        <v>12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2"/>
      <c r="B322" s="17" t="s">
        <v>300</v>
      </c>
      <c r="C322" s="10" t="s">
        <v>9</v>
      </c>
      <c r="D322" s="25">
        <v>0.98</v>
      </c>
      <c r="E322" s="16">
        <v>0.96</v>
      </c>
      <c r="F322" s="16">
        <v>0.93</v>
      </c>
      <c r="G322" s="16">
        <v>0.96</v>
      </c>
      <c r="H322" s="16" t="s">
        <v>12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2"/>
      <c r="B323" s="17" t="s">
        <v>301</v>
      </c>
      <c r="C323" s="82" t="s">
        <v>9</v>
      </c>
      <c r="D323" s="25">
        <v>0.97</v>
      </c>
      <c r="E323" s="16">
        <v>0.97</v>
      </c>
      <c r="F323" s="16">
        <v>0.94</v>
      </c>
      <c r="G323" s="16" t="s">
        <v>12</v>
      </c>
      <c r="H323" s="16" t="s">
        <v>12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2"/>
      <c r="B324" s="17" t="s">
        <v>302</v>
      </c>
      <c r="C324" s="10" t="s">
        <v>9</v>
      </c>
      <c r="D324" s="25">
        <v>0.95</v>
      </c>
      <c r="E324" s="16">
        <v>0.96</v>
      </c>
      <c r="F324" s="16">
        <v>0.9</v>
      </c>
      <c r="G324" s="16" t="s">
        <v>12</v>
      </c>
      <c r="H324" s="16" t="s">
        <v>12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2"/>
      <c r="B325" s="17" t="s">
        <v>303</v>
      </c>
      <c r="C325" s="58"/>
      <c r="D325" s="24"/>
      <c r="E325" s="58"/>
      <c r="F325" s="56"/>
      <c r="G325" s="56"/>
      <c r="H325" s="5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2"/>
      <c r="B326" s="17" t="s">
        <v>304</v>
      </c>
      <c r="C326" s="10" t="s">
        <v>9</v>
      </c>
      <c r="D326" s="25">
        <v>0.17</v>
      </c>
      <c r="E326" s="70">
        <v>0.30515878769619253</v>
      </c>
      <c r="F326" s="16">
        <v>0.2</v>
      </c>
      <c r="G326" s="16">
        <v>0.22</v>
      </c>
      <c r="H326" s="16">
        <v>0.2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2"/>
      <c r="B327" s="17" t="s">
        <v>233</v>
      </c>
      <c r="C327" s="10" t="s">
        <v>9</v>
      </c>
      <c r="D327" s="25">
        <v>0.05</v>
      </c>
      <c r="E327" s="70">
        <v>0.08737660589326536</v>
      </c>
      <c r="F327" s="16">
        <v>0.06</v>
      </c>
      <c r="G327" s="16">
        <v>0.05</v>
      </c>
      <c r="H327" s="16">
        <v>0.05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2"/>
      <c r="B328" s="17" t="s">
        <v>305</v>
      </c>
      <c r="C328" s="10" t="s">
        <v>9</v>
      </c>
      <c r="D328" s="25">
        <v>0.0</v>
      </c>
      <c r="E328" s="70">
        <v>0.02086816139636283</v>
      </c>
      <c r="F328" s="16">
        <v>0.0</v>
      </c>
      <c r="G328" s="16">
        <v>0.05</v>
      </c>
      <c r="H328" s="16">
        <v>0.01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2"/>
      <c r="B329" s="17" t="s">
        <v>306</v>
      </c>
      <c r="C329" s="10" t="s">
        <v>9</v>
      </c>
      <c r="D329" s="25">
        <v>0.06</v>
      </c>
      <c r="E329" s="70">
        <v>0.06237004792827415</v>
      </c>
      <c r="F329" s="16">
        <v>0.08</v>
      </c>
      <c r="G329" s="16">
        <v>0.08</v>
      </c>
      <c r="H329" s="16">
        <v>0.1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2"/>
      <c r="B330" s="17" t="s">
        <v>307</v>
      </c>
      <c r="C330" s="10" t="s">
        <v>9</v>
      </c>
      <c r="D330" s="25">
        <v>0.14</v>
      </c>
      <c r="E330" s="70">
        <v>0.11983362208449883</v>
      </c>
      <c r="F330" s="16">
        <v>0.12</v>
      </c>
      <c r="G330" s="16">
        <v>0.13</v>
      </c>
      <c r="H330" s="16">
        <v>0.24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2"/>
      <c r="B331" s="17" t="s">
        <v>308</v>
      </c>
      <c r="C331" s="10" t="s">
        <v>9</v>
      </c>
      <c r="D331" s="25">
        <v>0.08</v>
      </c>
      <c r="E331" s="70">
        <v>0.1303013369306329</v>
      </c>
      <c r="F331" s="16">
        <v>0.04</v>
      </c>
      <c r="G331" s="16">
        <v>0.06</v>
      </c>
      <c r="H331" s="16">
        <v>0.05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2"/>
      <c r="B332" s="17" t="s">
        <v>309</v>
      </c>
      <c r="C332" s="10" t="s">
        <v>9</v>
      </c>
      <c r="D332" s="25">
        <v>0.07</v>
      </c>
      <c r="E332" s="70">
        <v>0.05647947560161765</v>
      </c>
      <c r="F332" s="16">
        <v>0.11</v>
      </c>
      <c r="G332" s="16">
        <v>0.08</v>
      </c>
      <c r="H332" s="16">
        <v>0.16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2"/>
      <c r="B333" s="17" t="s">
        <v>310</v>
      </c>
      <c r="C333" s="10" t="s">
        <v>9</v>
      </c>
      <c r="D333" s="25">
        <v>0.22</v>
      </c>
      <c r="E333" s="70">
        <v>0.15177373852409676</v>
      </c>
      <c r="F333" s="16">
        <v>0.24</v>
      </c>
      <c r="G333" s="16">
        <v>0.27</v>
      </c>
      <c r="H333" s="16">
        <v>0.14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2"/>
      <c r="B334" s="17" t="s">
        <v>311</v>
      </c>
      <c r="C334" s="10" t="s">
        <v>9</v>
      </c>
      <c r="D334" s="25">
        <v>0.08</v>
      </c>
      <c r="E334" s="70">
        <v>0.0016924753245345034</v>
      </c>
      <c r="F334" s="16">
        <v>0.04</v>
      </c>
      <c r="G334" s="16">
        <v>0.06</v>
      </c>
      <c r="H334" s="16">
        <v>0.03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2"/>
      <c r="B335" s="17" t="s">
        <v>312</v>
      </c>
      <c r="C335" s="10" t="s">
        <v>9</v>
      </c>
      <c r="D335" s="25">
        <v>0.09</v>
      </c>
      <c r="E335" s="70">
        <v>0.043020313505569854</v>
      </c>
      <c r="F335" s="16">
        <v>0.09</v>
      </c>
      <c r="G335" s="16" t="s">
        <v>12</v>
      </c>
      <c r="H335" s="16" t="s">
        <v>12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2"/>
      <c r="B336" s="17" t="s">
        <v>313</v>
      </c>
      <c r="C336" s="10" t="s">
        <v>9</v>
      </c>
      <c r="D336" s="25">
        <v>0.02</v>
      </c>
      <c r="E336" s="70">
        <v>0.01</v>
      </c>
      <c r="F336" s="16">
        <v>0.02</v>
      </c>
      <c r="G336" s="16" t="s">
        <v>12</v>
      </c>
      <c r="H336" s="16" t="s">
        <v>12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2"/>
      <c r="B337" s="17" t="s">
        <v>314</v>
      </c>
      <c r="C337" s="10" t="s">
        <v>9</v>
      </c>
      <c r="D337" s="25">
        <v>0.02</v>
      </c>
      <c r="E337" s="70">
        <v>0.013550172291320719</v>
      </c>
      <c r="F337" s="16" t="s">
        <v>12</v>
      </c>
      <c r="G337" s="16" t="s">
        <v>12</v>
      </c>
      <c r="H337" s="16" t="s">
        <v>12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2"/>
      <c r="B338" s="17" t="s">
        <v>315</v>
      </c>
      <c r="C338" s="10" t="s">
        <v>316</v>
      </c>
      <c r="D338" s="44">
        <v>75.6</v>
      </c>
      <c r="E338" s="10">
        <v>56.8</v>
      </c>
      <c r="F338" s="79">
        <v>44.2</v>
      </c>
      <c r="G338" s="79">
        <v>52.3</v>
      </c>
      <c r="H338" s="79" t="s">
        <v>12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2"/>
      <c r="B339" s="17" t="s">
        <v>317</v>
      </c>
      <c r="C339" s="10" t="s">
        <v>318</v>
      </c>
      <c r="D339" s="47">
        <v>560.8</v>
      </c>
      <c r="E339" s="10">
        <v>425.8</v>
      </c>
      <c r="F339" s="79">
        <v>356.1</v>
      </c>
      <c r="G339" s="79">
        <v>386.6</v>
      </c>
      <c r="H339" s="79" t="s">
        <v>12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2"/>
      <c r="B340" s="17" t="s">
        <v>319</v>
      </c>
      <c r="C340" s="58"/>
      <c r="D340" s="24"/>
      <c r="E340" s="58"/>
      <c r="F340" s="56"/>
      <c r="G340" s="56"/>
      <c r="H340" s="5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2"/>
      <c r="B341" s="17" t="s">
        <v>215</v>
      </c>
      <c r="C341" s="10" t="s">
        <v>9</v>
      </c>
      <c r="D341" s="25">
        <v>0.63</v>
      </c>
      <c r="E341" s="16">
        <v>0.64</v>
      </c>
      <c r="F341" s="16">
        <v>0.52</v>
      </c>
      <c r="G341" s="16">
        <v>0.68</v>
      </c>
      <c r="H341" s="16">
        <v>0.72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2"/>
      <c r="B342" s="17" t="s">
        <v>218</v>
      </c>
      <c r="C342" s="10" t="s">
        <v>9</v>
      </c>
      <c r="D342" s="25">
        <v>0.37</v>
      </c>
      <c r="E342" s="16">
        <v>0.36</v>
      </c>
      <c r="F342" s="16">
        <v>0.48</v>
      </c>
      <c r="G342" s="16">
        <v>0.32</v>
      </c>
      <c r="H342" s="16">
        <v>0.28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2"/>
      <c r="B343" s="17" t="s">
        <v>320</v>
      </c>
      <c r="C343" s="58"/>
      <c r="D343" s="24"/>
      <c r="E343" s="56"/>
      <c r="F343" s="56"/>
      <c r="G343" s="56"/>
      <c r="H343" s="5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2"/>
      <c r="B344" s="17" t="s">
        <v>321</v>
      </c>
      <c r="C344" s="10" t="s">
        <v>9</v>
      </c>
      <c r="D344" s="25">
        <v>0.23</v>
      </c>
      <c r="E344" s="70">
        <v>0.31</v>
      </c>
      <c r="F344" s="16">
        <v>0.39</v>
      </c>
      <c r="G344" s="16">
        <v>0.09</v>
      </c>
      <c r="H344" s="16">
        <v>0.15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2"/>
      <c r="B345" s="17" t="s">
        <v>233</v>
      </c>
      <c r="C345" s="10" t="s">
        <v>9</v>
      </c>
      <c r="D345" s="25">
        <v>0.1</v>
      </c>
      <c r="E345" s="70">
        <v>0.09</v>
      </c>
      <c r="F345" s="16">
        <v>0.1</v>
      </c>
      <c r="G345" s="16">
        <v>0.04</v>
      </c>
      <c r="H345" s="16">
        <v>0.06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2"/>
      <c r="B346" s="17" t="s">
        <v>305</v>
      </c>
      <c r="C346" s="10" t="s">
        <v>9</v>
      </c>
      <c r="D346" s="25">
        <v>0.02</v>
      </c>
      <c r="E346" s="70">
        <v>0.02</v>
      </c>
      <c r="F346" s="16">
        <v>0.01</v>
      </c>
      <c r="G346" s="16">
        <v>0.13</v>
      </c>
      <c r="H346" s="16">
        <v>0.03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2"/>
      <c r="B347" s="17" t="s">
        <v>306</v>
      </c>
      <c r="C347" s="10" t="s">
        <v>9</v>
      </c>
      <c r="D347" s="25">
        <v>0.05</v>
      </c>
      <c r="E347" s="70">
        <v>0.06</v>
      </c>
      <c r="F347" s="16">
        <v>0.03</v>
      </c>
      <c r="G347" s="16">
        <v>0.11</v>
      </c>
      <c r="H347" s="16">
        <v>0.03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2"/>
      <c r="B348" s="17" t="s">
        <v>307</v>
      </c>
      <c r="C348" s="10" t="s">
        <v>9</v>
      </c>
      <c r="D348" s="25">
        <v>0.07</v>
      </c>
      <c r="E348" s="70">
        <v>0.12</v>
      </c>
      <c r="F348" s="16">
        <v>0.1</v>
      </c>
      <c r="G348" s="16">
        <v>0.28</v>
      </c>
      <c r="H348" s="16">
        <v>0.21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2"/>
      <c r="B349" s="17" t="s">
        <v>308</v>
      </c>
      <c r="C349" s="10" t="s">
        <v>9</v>
      </c>
      <c r="D349" s="25">
        <v>0.18</v>
      </c>
      <c r="E349" s="70">
        <v>0.13</v>
      </c>
      <c r="F349" s="16">
        <v>0.12</v>
      </c>
      <c r="G349" s="16">
        <v>0.18</v>
      </c>
      <c r="H349" s="16">
        <v>0.14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2"/>
      <c r="B350" s="17" t="s">
        <v>309</v>
      </c>
      <c r="C350" s="10" t="s">
        <v>9</v>
      </c>
      <c r="D350" s="25">
        <v>0.05</v>
      </c>
      <c r="E350" s="70">
        <v>0.06</v>
      </c>
      <c r="F350" s="16">
        <v>0.1</v>
      </c>
      <c r="G350" s="16">
        <v>0.05</v>
      </c>
      <c r="H350" s="16">
        <v>0.19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2"/>
      <c r="B351" s="17" t="s">
        <v>310</v>
      </c>
      <c r="C351" s="10" t="s">
        <v>9</v>
      </c>
      <c r="D351" s="25">
        <v>0.13</v>
      </c>
      <c r="E351" s="70">
        <v>0.15</v>
      </c>
      <c r="F351" s="16">
        <v>0.09</v>
      </c>
      <c r="G351" s="16">
        <v>0.12</v>
      </c>
      <c r="H351" s="16">
        <v>0.11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2"/>
      <c r="B352" s="17" t="s">
        <v>311</v>
      </c>
      <c r="C352" s="10" t="s">
        <v>9</v>
      </c>
      <c r="D352" s="25">
        <v>0.07</v>
      </c>
      <c r="E352" s="70">
        <v>0.0</v>
      </c>
      <c r="F352" s="16">
        <v>0.01</v>
      </c>
      <c r="G352" s="16">
        <v>0.0</v>
      </c>
      <c r="H352" s="16">
        <v>0.0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2"/>
      <c r="B353" s="17" t="s">
        <v>312</v>
      </c>
      <c r="C353" s="10" t="s">
        <v>9</v>
      </c>
      <c r="D353" s="25">
        <v>0.05</v>
      </c>
      <c r="E353" s="70">
        <v>0.04</v>
      </c>
      <c r="F353" s="16">
        <v>0.05</v>
      </c>
      <c r="G353" s="16" t="s">
        <v>12</v>
      </c>
      <c r="H353" s="16" t="s">
        <v>12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2"/>
      <c r="B354" s="17" t="s">
        <v>313</v>
      </c>
      <c r="C354" s="10" t="s">
        <v>9</v>
      </c>
      <c r="D354" s="25">
        <v>0.01</v>
      </c>
      <c r="E354" s="70">
        <v>0.01</v>
      </c>
      <c r="F354" s="16">
        <v>0.0</v>
      </c>
      <c r="G354" s="16" t="s">
        <v>12</v>
      </c>
      <c r="H354" s="16" t="s">
        <v>12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2"/>
      <c r="B355" s="17" t="s">
        <v>314</v>
      </c>
      <c r="C355" s="10" t="s">
        <v>9</v>
      </c>
      <c r="D355" s="25">
        <v>0.04</v>
      </c>
      <c r="E355" s="70">
        <v>0.01</v>
      </c>
      <c r="F355" s="16" t="s">
        <v>12</v>
      </c>
      <c r="G355" s="16" t="s">
        <v>12</v>
      </c>
      <c r="H355" s="16" t="s">
        <v>12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2"/>
      <c r="B356" s="17" t="s">
        <v>322</v>
      </c>
      <c r="C356" s="10" t="s">
        <v>9</v>
      </c>
      <c r="D356" s="25">
        <v>0.98</v>
      </c>
      <c r="E356" s="70">
        <v>0.98</v>
      </c>
      <c r="F356" s="16">
        <v>0.98</v>
      </c>
      <c r="G356" s="16">
        <v>0.98</v>
      </c>
      <c r="H356" s="16">
        <v>0.96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2"/>
      <c r="B357" s="17" t="s">
        <v>256</v>
      </c>
      <c r="C357" s="58"/>
      <c r="D357" s="72"/>
      <c r="E357" s="56"/>
      <c r="F357" s="56"/>
      <c r="G357" s="56"/>
      <c r="H357" s="5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2"/>
      <c r="B358" s="17" t="s">
        <v>215</v>
      </c>
      <c r="C358" s="10" t="s">
        <v>9</v>
      </c>
      <c r="D358" s="25">
        <v>0.76</v>
      </c>
      <c r="E358" s="70">
        <v>0.76</v>
      </c>
      <c r="F358" s="16">
        <v>0.75</v>
      </c>
      <c r="G358" s="16">
        <v>0.76</v>
      </c>
      <c r="H358" s="16">
        <v>0.76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2"/>
      <c r="B359" s="17" t="s">
        <v>218</v>
      </c>
      <c r="C359" s="10" t="s">
        <v>9</v>
      </c>
      <c r="D359" s="25">
        <v>0.24</v>
      </c>
      <c r="E359" s="70">
        <v>0.26</v>
      </c>
      <c r="F359" s="16">
        <v>0.25</v>
      </c>
      <c r="G359" s="16">
        <v>0.24</v>
      </c>
      <c r="H359" s="16">
        <v>0.24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2"/>
      <c r="B360" s="17" t="s">
        <v>258</v>
      </c>
      <c r="C360" s="58"/>
      <c r="D360" s="24"/>
      <c r="E360" s="56"/>
      <c r="F360" s="56"/>
      <c r="G360" s="56"/>
      <c r="H360" s="5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2"/>
      <c r="B361" s="17" t="s">
        <v>177</v>
      </c>
      <c r="C361" s="10" t="s">
        <v>9</v>
      </c>
      <c r="D361" s="25">
        <v>0.7</v>
      </c>
      <c r="E361" s="70">
        <v>0.71</v>
      </c>
      <c r="F361" s="16">
        <v>0.72</v>
      </c>
      <c r="G361" s="16">
        <v>0.72</v>
      </c>
      <c r="H361" s="16">
        <v>0.73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2"/>
      <c r="B362" s="17" t="s">
        <v>178</v>
      </c>
      <c r="C362" s="10" t="s">
        <v>9</v>
      </c>
      <c r="D362" s="25">
        <v>0.3</v>
      </c>
      <c r="E362" s="16">
        <v>0.29</v>
      </c>
      <c r="F362" s="16">
        <v>0.28</v>
      </c>
      <c r="G362" s="16">
        <v>0.28</v>
      </c>
      <c r="H362" s="16">
        <v>0.27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2"/>
      <c r="B363" s="17" t="s">
        <v>323</v>
      </c>
      <c r="C363" s="58"/>
      <c r="D363" s="24"/>
      <c r="E363" s="73"/>
      <c r="F363" s="73"/>
      <c r="G363" s="73"/>
      <c r="H363" s="8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2"/>
      <c r="B364" s="17" t="s">
        <v>177</v>
      </c>
      <c r="C364" s="10" t="s">
        <v>9</v>
      </c>
      <c r="D364" s="25">
        <v>0.67</v>
      </c>
      <c r="E364" s="36" t="s">
        <v>12</v>
      </c>
      <c r="F364" s="36" t="s">
        <v>12</v>
      </c>
      <c r="G364" s="36" t="s">
        <v>12</v>
      </c>
      <c r="H364" s="36" t="s">
        <v>12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2"/>
      <c r="B365" s="17" t="s">
        <v>178</v>
      </c>
      <c r="C365" s="10" t="s">
        <v>9</v>
      </c>
      <c r="D365" s="25">
        <v>0.33</v>
      </c>
      <c r="E365" s="36" t="s">
        <v>12</v>
      </c>
      <c r="F365" s="36" t="s">
        <v>12</v>
      </c>
      <c r="G365" s="36" t="s">
        <v>12</v>
      </c>
      <c r="H365" s="36" t="s">
        <v>12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2"/>
      <c r="B366" s="17" t="s">
        <v>324</v>
      </c>
      <c r="C366" s="58"/>
      <c r="D366" s="24"/>
      <c r="E366" s="73"/>
      <c r="F366" s="73"/>
      <c r="G366" s="73"/>
      <c r="H366" s="7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2"/>
      <c r="B367" s="17" t="s">
        <v>180</v>
      </c>
      <c r="C367" s="10" t="s">
        <v>9</v>
      </c>
      <c r="D367" s="25">
        <v>0.17</v>
      </c>
      <c r="E367" s="36" t="s">
        <v>12</v>
      </c>
      <c r="F367" s="36" t="s">
        <v>12</v>
      </c>
      <c r="G367" s="36" t="s">
        <v>12</v>
      </c>
      <c r="H367" s="36" t="s">
        <v>12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2"/>
      <c r="B368" s="17" t="s">
        <v>181</v>
      </c>
      <c r="C368" s="10" t="s">
        <v>9</v>
      </c>
      <c r="D368" s="25">
        <v>0.61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2"/>
      <c r="B369" s="17" t="s">
        <v>182</v>
      </c>
      <c r="C369" s="10" t="s">
        <v>9</v>
      </c>
      <c r="D369" s="25">
        <v>0.2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3"/>
      <c r="B370" s="19" t="s">
        <v>183</v>
      </c>
      <c r="C370" s="83" t="s">
        <v>9</v>
      </c>
      <c r="D370" s="69">
        <v>0.02</v>
      </c>
      <c r="E370" s="83" t="s">
        <v>12</v>
      </c>
      <c r="F370" s="83" t="s">
        <v>12</v>
      </c>
      <c r="G370" s="83" t="s">
        <v>12</v>
      </c>
      <c r="H370" s="83" t="s">
        <v>12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 t="s">
        <v>325</v>
      </c>
      <c r="B371" s="19" t="s">
        <v>326</v>
      </c>
      <c r="C371" s="11" t="s">
        <v>327</v>
      </c>
      <c r="D371" s="84" t="s">
        <v>328</v>
      </c>
      <c r="E371" s="85">
        <v>4000000.0</v>
      </c>
      <c r="F371" s="86">
        <v>4000000.0</v>
      </c>
      <c r="G371" s="8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2"/>
      <c r="B372" s="19" t="s">
        <v>329</v>
      </c>
      <c r="C372" s="58"/>
      <c r="D372" s="28"/>
      <c r="E372" s="88"/>
      <c r="F372" s="5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2"/>
      <c r="B373" s="19" t="s">
        <v>330</v>
      </c>
      <c r="C373" s="11" t="s">
        <v>9</v>
      </c>
      <c r="D373" s="69">
        <v>0.81</v>
      </c>
      <c r="E373" s="89">
        <v>0.75</v>
      </c>
      <c r="F373" s="83">
        <v>0.63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2"/>
      <c r="B374" s="19" t="s">
        <v>331</v>
      </c>
      <c r="C374" s="11" t="s">
        <v>9</v>
      </c>
      <c r="D374" s="69">
        <v>0.12</v>
      </c>
      <c r="E374" s="89">
        <v>0.17</v>
      </c>
      <c r="F374" s="83">
        <v>0.1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2"/>
      <c r="B375" s="19" t="s">
        <v>332</v>
      </c>
      <c r="C375" s="11" t="s">
        <v>9</v>
      </c>
      <c r="D375" s="69">
        <v>0.02</v>
      </c>
      <c r="E375" s="89">
        <v>0.01</v>
      </c>
      <c r="F375" s="83">
        <v>0.01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2"/>
      <c r="B376" s="19" t="s">
        <v>333</v>
      </c>
      <c r="C376" s="11" t="s">
        <v>9</v>
      </c>
      <c r="D376" s="69">
        <v>0.03</v>
      </c>
      <c r="E376" s="89">
        <v>0.04</v>
      </c>
      <c r="F376" s="83">
        <v>0.19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2"/>
      <c r="B377" s="19" t="s">
        <v>334</v>
      </c>
      <c r="C377" s="11" t="s">
        <v>9</v>
      </c>
      <c r="D377" s="69">
        <v>0.02</v>
      </c>
      <c r="E377" s="89">
        <v>0.03</v>
      </c>
      <c r="F377" s="83">
        <v>0.07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2"/>
      <c r="B378" s="19" t="s">
        <v>257</v>
      </c>
      <c r="C378" s="58"/>
      <c r="D378" s="28"/>
      <c r="E378" s="88"/>
      <c r="F378" s="5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2"/>
      <c r="B379" s="19" t="s">
        <v>335</v>
      </c>
      <c r="C379" s="11" t="s">
        <v>9</v>
      </c>
      <c r="D379" s="69">
        <v>0.15</v>
      </c>
      <c r="E379" s="89">
        <v>0.08</v>
      </c>
      <c r="F379" s="83">
        <v>0.25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2"/>
      <c r="B380" s="19" t="s">
        <v>336</v>
      </c>
      <c r="C380" s="11" t="s">
        <v>9</v>
      </c>
      <c r="D380" s="69">
        <v>0.06</v>
      </c>
      <c r="E380" s="89">
        <v>0.1</v>
      </c>
      <c r="F380" s="83">
        <v>0.04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2"/>
      <c r="B381" s="19" t="s">
        <v>337</v>
      </c>
      <c r="C381" s="11" t="s">
        <v>9</v>
      </c>
      <c r="D381" s="69">
        <v>0.31</v>
      </c>
      <c r="E381" s="89">
        <v>0.48</v>
      </c>
      <c r="F381" s="83">
        <v>0.45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2"/>
      <c r="B382" s="19" t="s">
        <v>338</v>
      </c>
      <c r="C382" s="11" t="s">
        <v>9</v>
      </c>
      <c r="D382" s="69">
        <v>0.35</v>
      </c>
      <c r="E382" s="89">
        <v>0.18</v>
      </c>
      <c r="F382" s="83">
        <v>0.2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3"/>
      <c r="B383" s="19" t="s">
        <v>339</v>
      </c>
      <c r="C383" s="11" t="s">
        <v>9</v>
      </c>
      <c r="D383" s="69">
        <v>0.13</v>
      </c>
      <c r="E383" s="89">
        <v>0.16</v>
      </c>
      <c r="F383" s="83">
        <v>0.06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90" t="s">
        <v>340</v>
      </c>
      <c r="B384" s="19" t="s">
        <v>341</v>
      </c>
      <c r="C384" s="11" t="s">
        <v>327</v>
      </c>
      <c r="D384" s="91">
        <v>1.2461007E7</v>
      </c>
      <c r="E384" s="85">
        <v>7045158.0</v>
      </c>
      <c r="F384" s="86">
        <v>9287805.0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2"/>
      <c r="B385" s="19" t="s">
        <v>342</v>
      </c>
      <c r="C385" s="11" t="s">
        <v>327</v>
      </c>
      <c r="D385" s="91">
        <v>1520324.0</v>
      </c>
      <c r="E385" s="85">
        <v>1121092.0</v>
      </c>
      <c r="F385" s="92">
        <v>1454801.0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2"/>
      <c r="B386" s="19" t="s">
        <v>343</v>
      </c>
      <c r="C386" s="11" t="s">
        <v>327</v>
      </c>
      <c r="D386" s="91">
        <v>1.0636821E7</v>
      </c>
      <c r="E386" s="85">
        <v>5893925.0</v>
      </c>
      <c r="F386" s="92">
        <v>7413102.0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3"/>
      <c r="B387" s="19" t="s">
        <v>344</v>
      </c>
      <c r="C387" s="11" t="s">
        <v>327</v>
      </c>
      <c r="D387" s="91">
        <v>303862.0</v>
      </c>
      <c r="E387" s="85">
        <v>30141.0</v>
      </c>
      <c r="F387" s="92">
        <v>419902.0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90" t="s">
        <v>345</v>
      </c>
      <c r="B388" s="19" t="s">
        <v>257</v>
      </c>
      <c r="C388" s="58"/>
      <c r="D388" s="28"/>
      <c r="E388" s="93"/>
      <c r="F388" s="9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2"/>
      <c r="B389" s="19" t="s">
        <v>335</v>
      </c>
      <c r="C389" s="11" t="s">
        <v>9</v>
      </c>
      <c r="D389" s="69">
        <v>0.05</v>
      </c>
      <c r="E389" s="89">
        <v>0.03</v>
      </c>
      <c r="F389" s="83">
        <v>0.08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2"/>
      <c r="B390" s="19" t="s">
        <v>336</v>
      </c>
      <c r="C390" s="11" t="s">
        <v>9</v>
      </c>
      <c r="D390" s="69">
        <v>0.35</v>
      </c>
      <c r="E390" s="89">
        <v>0.34</v>
      </c>
      <c r="F390" s="83">
        <v>0.31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2"/>
      <c r="B391" s="19" t="s">
        <v>337</v>
      </c>
      <c r="C391" s="11" t="s">
        <v>9</v>
      </c>
      <c r="D391" s="69">
        <v>0.25</v>
      </c>
      <c r="E391" s="89">
        <v>0.29</v>
      </c>
      <c r="F391" s="83">
        <v>0.27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2"/>
      <c r="B392" s="19" t="s">
        <v>338</v>
      </c>
      <c r="C392" s="11" t="s">
        <v>9</v>
      </c>
      <c r="D392" s="69">
        <v>0.31</v>
      </c>
      <c r="E392" s="89">
        <v>0.31</v>
      </c>
      <c r="F392" s="83">
        <v>0.3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2"/>
      <c r="B393" s="19" t="s">
        <v>339</v>
      </c>
      <c r="C393" s="11" t="s">
        <v>9</v>
      </c>
      <c r="D393" s="69">
        <v>0.04</v>
      </c>
      <c r="E393" s="89">
        <v>0.03</v>
      </c>
      <c r="F393" s="83">
        <v>0.04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3"/>
      <c r="B394" s="19" t="s">
        <v>346</v>
      </c>
      <c r="C394" s="11" t="s">
        <v>327</v>
      </c>
      <c r="D394" s="91">
        <v>7267507.0</v>
      </c>
      <c r="E394" s="85">
        <v>8444800.0</v>
      </c>
      <c r="F394" s="86">
        <v>6927700.0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95" t="s">
        <v>347</v>
      </c>
      <c r="B395" s="96" t="s">
        <v>348</v>
      </c>
      <c r="C395" s="11" t="s">
        <v>327</v>
      </c>
      <c r="D395" s="91">
        <v>2.3728514E7</v>
      </c>
      <c r="E395" s="85">
        <v>1.9489958E7</v>
      </c>
      <c r="F395" s="86">
        <v>2.0215505E7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95"/>
      <c r="B396" s="9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95"/>
      <c r="B397" s="9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95"/>
      <c r="B398" s="9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95"/>
      <c r="B399" s="9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95"/>
      <c r="B400" s="9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95"/>
      <c r="B401" s="9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98"/>
      <c r="B402" s="9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98"/>
      <c r="B403" s="9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98"/>
      <c r="B404" s="9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98"/>
      <c r="B405" s="9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98"/>
      <c r="B406" s="9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98"/>
      <c r="B407" s="9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98"/>
      <c r="B408" s="9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98"/>
      <c r="B409" s="9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98"/>
      <c r="B410" s="9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98"/>
      <c r="B411" s="9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98"/>
      <c r="B412" s="9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98"/>
      <c r="B413" s="9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98"/>
      <c r="B414" s="9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98"/>
      <c r="B415" s="9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98"/>
      <c r="B416" s="9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98"/>
      <c r="B417" s="9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98"/>
      <c r="B418" s="9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98"/>
      <c r="B419" s="9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98"/>
      <c r="B420" s="9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98"/>
      <c r="B421" s="9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98"/>
      <c r="B422" s="9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98"/>
      <c r="B423" s="9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98"/>
      <c r="B424" s="9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98"/>
      <c r="B425" s="9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98"/>
      <c r="B426" s="9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98"/>
      <c r="B427" s="9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98"/>
      <c r="B428" s="9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98"/>
      <c r="B429" s="9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98"/>
      <c r="B430" s="9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98"/>
      <c r="B431" s="9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98"/>
      <c r="B432" s="9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98"/>
      <c r="B433" s="9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98"/>
      <c r="B434" s="9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98"/>
      <c r="B435" s="9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98"/>
      <c r="B436" s="9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98"/>
      <c r="B437" s="9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98"/>
      <c r="B438" s="9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98"/>
      <c r="B439" s="9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98"/>
      <c r="B440" s="9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98"/>
      <c r="B441" s="9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98"/>
      <c r="B442" s="9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98"/>
      <c r="B443" s="9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98"/>
      <c r="B444" s="9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98"/>
      <c r="B445" s="9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98"/>
      <c r="B446" s="9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98"/>
      <c r="B447" s="9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98"/>
      <c r="B448" s="9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98"/>
      <c r="B449" s="9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98"/>
      <c r="B450" s="9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98"/>
      <c r="B451" s="9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98"/>
      <c r="B452" s="9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98"/>
      <c r="B453" s="9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98"/>
      <c r="B454" s="9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98"/>
      <c r="B455" s="9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98"/>
      <c r="B456" s="9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98"/>
      <c r="B457" s="9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98"/>
      <c r="B458" s="9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98"/>
      <c r="B459" s="9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98"/>
      <c r="B460" s="9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98"/>
      <c r="B461" s="9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98"/>
      <c r="B462" s="9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98"/>
      <c r="B463" s="9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98"/>
      <c r="B464" s="9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98"/>
      <c r="B465" s="9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98"/>
      <c r="B466" s="9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98"/>
      <c r="B467" s="9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98"/>
      <c r="B468" s="9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98"/>
      <c r="B469" s="9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98"/>
      <c r="B470" s="9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98"/>
      <c r="B471" s="9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98"/>
      <c r="B472" s="9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98"/>
      <c r="B473" s="9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98"/>
      <c r="B474" s="9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98"/>
      <c r="B475" s="9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98"/>
      <c r="B476" s="9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98"/>
      <c r="B477" s="9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98"/>
      <c r="B478" s="9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98"/>
      <c r="B479" s="9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98"/>
      <c r="B480" s="9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98"/>
      <c r="B481" s="9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98"/>
      <c r="B482" s="9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98"/>
      <c r="B483" s="9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98"/>
      <c r="B484" s="9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98"/>
      <c r="B485" s="9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98"/>
      <c r="B486" s="9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98"/>
      <c r="B487" s="9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98"/>
      <c r="B488" s="9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98"/>
      <c r="B489" s="9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98"/>
      <c r="B490" s="9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98"/>
      <c r="B491" s="9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98"/>
      <c r="B492" s="9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98"/>
      <c r="B493" s="9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98"/>
      <c r="B494" s="9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98"/>
      <c r="B495" s="9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98"/>
      <c r="B496" s="9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98"/>
      <c r="B497" s="9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98"/>
      <c r="B498" s="9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98"/>
      <c r="B499" s="9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98"/>
      <c r="B500" s="9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98"/>
      <c r="B501" s="9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98"/>
      <c r="B502" s="9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98"/>
      <c r="B503" s="9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98"/>
      <c r="B504" s="9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98"/>
      <c r="B505" s="9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98"/>
      <c r="B506" s="9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98"/>
      <c r="B507" s="9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98"/>
      <c r="B508" s="9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98"/>
      <c r="B509" s="9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98"/>
      <c r="B510" s="9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98"/>
      <c r="B511" s="9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98"/>
      <c r="B512" s="9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98"/>
      <c r="B513" s="9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98"/>
      <c r="B514" s="9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98"/>
      <c r="B515" s="9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98"/>
      <c r="B516" s="9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98"/>
      <c r="B517" s="9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98"/>
      <c r="B518" s="9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98"/>
      <c r="B519" s="9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98"/>
      <c r="B520" s="9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98"/>
      <c r="B521" s="9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98"/>
      <c r="B522" s="9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98"/>
      <c r="B523" s="9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98"/>
      <c r="B524" s="9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98"/>
      <c r="B525" s="9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98"/>
      <c r="B526" s="9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98"/>
      <c r="B527" s="9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98"/>
      <c r="B528" s="9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98"/>
      <c r="B529" s="9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98"/>
      <c r="B530" s="9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98"/>
      <c r="B531" s="9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98"/>
      <c r="B532" s="9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98"/>
      <c r="B533" s="9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98"/>
      <c r="B534" s="9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98"/>
      <c r="B535" s="9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98"/>
      <c r="B536" s="9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98"/>
      <c r="B537" s="9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98"/>
      <c r="B538" s="9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98"/>
      <c r="B539" s="9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98"/>
      <c r="B540" s="9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8"/>
      <c r="B541" s="9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98"/>
      <c r="B542" s="9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98"/>
      <c r="B543" s="9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98"/>
      <c r="B544" s="9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98"/>
      <c r="B545" s="9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98"/>
      <c r="B546" s="9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98"/>
      <c r="B547" s="9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98"/>
      <c r="B548" s="9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98"/>
      <c r="B549" s="9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98"/>
      <c r="B550" s="9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98"/>
      <c r="B551" s="9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98"/>
      <c r="B552" s="9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98"/>
      <c r="B553" s="9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98"/>
      <c r="B554" s="9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98"/>
      <c r="B555" s="9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98"/>
      <c r="B556" s="9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98"/>
      <c r="B557" s="9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98"/>
      <c r="B558" s="9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98"/>
      <c r="B559" s="9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98"/>
      <c r="B560" s="9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98"/>
      <c r="B561" s="9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98"/>
      <c r="B562" s="9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98"/>
      <c r="B563" s="9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98"/>
      <c r="B564" s="9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98"/>
      <c r="B565" s="9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98"/>
      <c r="B566" s="9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98"/>
      <c r="B567" s="9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98"/>
      <c r="B568" s="9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98"/>
      <c r="B569" s="9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98"/>
      <c r="B570" s="9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98"/>
      <c r="B571" s="9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98"/>
      <c r="B572" s="9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98"/>
      <c r="B573" s="9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98"/>
      <c r="B574" s="9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98"/>
      <c r="B575" s="9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98"/>
      <c r="B576" s="9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98"/>
      <c r="B577" s="9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98"/>
      <c r="B578" s="9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98"/>
      <c r="B579" s="9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98"/>
      <c r="B580" s="9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98"/>
      <c r="B581" s="9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98"/>
      <c r="B582" s="9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98"/>
      <c r="B583" s="9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98"/>
      <c r="B584" s="9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98"/>
      <c r="B585" s="9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98"/>
      <c r="B586" s="9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98"/>
      <c r="B587" s="9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98"/>
      <c r="B588" s="9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98"/>
      <c r="B589" s="9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98"/>
      <c r="B590" s="9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98"/>
      <c r="B591" s="9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98"/>
      <c r="B592" s="9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98"/>
      <c r="B593" s="9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98"/>
      <c r="B594" s="9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98"/>
      <c r="B595" s="9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98"/>
      <c r="B596" s="9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98"/>
      <c r="B597" s="9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98"/>
      <c r="B598" s="9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98"/>
      <c r="B599" s="9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98"/>
      <c r="B600" s="9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98"/>
      <c r="B601" s="9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98"/>
      <c r="B602" s="9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98"/>
      <c r="B603" s="9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98"/>
      <c r="B604" s="9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98"/>
      <c r="B605" s="9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98"/>
      <c r="B606" s="9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98"/>
      <c r="B607" s="9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98"/>
      <c r="B608" s="9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98"/>
      <c r="B609" s="9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98"/>
      <c r="B610" s="9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98"/>
      <c r="B611" s="9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98"/>
      <c r="B612" s="9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98"/>
      <c r="B613" s="9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98"/>
      <c r="B614" s="9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98"/>
      <c r="B615" s="9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98"/>
      <c r="B616" s="9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98"/>
      <c r="B617" s="9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98"/>
      <c r="B618" s="9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98"/>
      <c r="B619" s="9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98"/>
      <c r="B620" s="9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98"/>
      <c r="B621" s="9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98"/>
      <c r="B622" s="9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98"/>
      <c r="B623" s="9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98"/>
      <c r="B624" s="9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98"/>
      <c r="B625" s="9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98"/>
      <c r="B626" s="9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98"/>
      <c r="B627" s="9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98"/>
      <c r="B628" s="9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98"/>
      <c r="B629" s="9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98"/>
      <c r="B630" s="9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98"/>
      <c r="B631" s="9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98"/>
      <c r="B632" s="9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98"/>
      <c r="B633" s="9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98"/>
      <c r="B634" s="9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98"/>
      <c r="B635" s="9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98"/>
      <c r="B636" s="9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98"/>
      <c r="B637" s="9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98"/>
      <c r="B638" s="9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98"/>
      <c r="B639" s="9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98"/>
      <c r="B640" s="9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98"/>
      <c r="B641" s="9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98"/>
      <c r="B642" s="9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98"/>
      <c r="B643" s="9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98"/>
      <c r="B644" s="9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98"/>
      <c r="B645" s="9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98"/>
      <c r="B646" s="9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98"/>
      <c r="B647" s="9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98"/>
      <c r="B648" s="9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98"/>
      <c r="B649" s="9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98"/>
      <c r="B650" s="9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98"/>
      <c r="B651" s="9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98"/>
      <c r="B652" s="9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98"/>
      <c r="B653" s="9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98"/>
      <c r="B654" s="9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98"/>
      <c r="B655" s="9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98"/>
      <c r="B656" s="9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98"/>
      <c r="B657" s="9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98"/>
      <c r="B658" s="9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98"/>
      <c r="B659" s="9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98"/>
      <c r="B660" s="9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98"/>
      <c r="B661" s="9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98"/>
      <c r="B662" s="9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98"/>
      <c r="B663" s="9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98"/>
      <c r="B664" s="9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98"/>
      <c r="B665" s="9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98"/>
      <c r="B666" s="9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98"/>
      <c r="B667" s="9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98"/>
      <c r="B668" s="9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98"/>
      <c r="B669" s="9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98"/>
      <c r="B670" s="9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98"/>
      <c r="B671" s="9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98"/>
      <c r="B672" s="9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98"/>
      <c r="B673" s="9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98"/>
      <c r="B674" s="9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98"/>
      <c r="B675" s="9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98"/>
      <c r="B676" s="9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98"/>
      <c r="B677" s="9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98"/>
      <c r="B678" s="9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98"/>
      <c r="B679" s="9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98"/>
      <c r="B680" s="9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98"/>
      <c r="B681" s="9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98"/>
      <c r="B682" s="9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98"/>
      <c r="B683" s="9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98"/>
      <c r="B684" s="9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98"/>
      <c r="B685" s="9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98"/>
      <c r="B686" s="9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98"/>
      <c r="B687" s="9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98"/>
      <c r="B688" s="9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98"/>
      <c r="B689" s="9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98"/>
      <c r="B690" s="9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98"/>
      <c r="B691" s="9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98"/>
      <c r="B692" s="9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98"/>
      <c r="B693" s="9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98"/>
      <c r="B694" s="9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98"/>
      <c r="B695" s="9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98"/>
      <c r="B696" s="9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98"/>
      <c r="B697" s="9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98"/>
      <c r="B698" s="9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98"/>
      <c r="B699" s="9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98"/>
      <c r="B700" s="9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98"/>
      <c r="B701" s="9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98"/>
      <c r="B702" s="9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98"/>
      <c r="B703" s="9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98"/>
      <c r="B704" s="9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98"/>
      <c r="B705" s="9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98"/>
      <c r="B706" s="9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98"/>
      <c r="B707" s="9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98"/>
      <c r="B708" s="9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98"/>
      <c r="B709" s="9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98"/>
      <c r="B710" s="9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98"/>
      <c r="B711" s="9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98"/>
      <c r="B712" s="9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98"/>
      <c r="B713" s="9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98"/>
      <c r="B714" s="9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98"/>
      <c r="B715" s="9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98"/>
      <c r="B716" s="9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98"/>
      <c r="B717" s="9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98"/>
      <c r="B718" s="9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98"/>
      <c r="B719" s="9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98"/>
      <c r="B720" s="9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98"/>
      <c r="B721" s="9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98"/>
      <c r="B722" s="9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98"/>
      <c r="B723" s="9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98"/>
      <c r="B724" s="9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98"/>
      <c r="B725" s="9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98"/>
      <c r="B726" s="9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98"/>
      <c r="B727" s="9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98"/>
      <c r="B728" s="9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98"/>
      <c r="B729" s="9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98"/>
      <c r="B730" s="9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98"/>
      <c r="B731" s="9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98"/>
      <c r="B732" s="9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98"/>
      <c r="B733" s="9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98"/>
      <c r="B734" s="9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98"/>
      <c r="B735" s="9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98"/>
      <c r="B736" s="9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98"/>
      <c r="B737" s="9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98"/>
      <c r="B738" s="9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98"/>
      <c r="B739" s="9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98"/>
      <c r="B740" s="9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98"/>
      <c r="B741" s="9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98"/>
      <c r="B742" s="9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98"/>
      <c r="B743" s="9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98"/>
      <c r="B744" s="9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98"/>
      <c r="B745" s="9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98"/>
      <c r="B746" s="9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98"/>
      <c r="B747" s="9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98"/>
      <c r="B748" s="9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98"/>
      <c r="B749" s="9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98"/>
      <c r="B750" s="9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98"/>
      <c r="B751" s="9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98"/>
      <c r="B752" s="9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98"/>
      <c r="B753" s="9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98"/>
      <c r="B754" s="9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98"/>
      <c r="B755" s="9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98"/>
      <c r="B756" s="9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98"/>
      <c r="B757" s="9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98"/>
      <c r="B758" s="9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98"/>
      <c r="B759" s="9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98"/>
      <c r="B760" s="9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98"/>
      <c r="B761" s="9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98"/>
      <c r="B762" s="9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98"/>
      <c r="B763" s="9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98"/>
      <c r="B764" s="9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98"/>
      <c r="B765" s="9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98"/>
      <c r="B766" s="9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98"/>
      <c r="B767" s="9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98"/>
      <c r="B768" s="9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98"/>
      <c r="B769" s="9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98"/>
      <c r="B770" s="9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98"/>
      <c r="B771" s="9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98"/>
      <c r="B772" s="9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98"/>
      <c r="B773" s="9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98"/>
      <c r="B774" s="9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98"/>
      <c r="B775" s="9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98"/>
      <c r="B776" s="9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98"/>
      <c r="B777" s="9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98"/>
      <c r="B778" s="9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98"/>
      <c r="B779" s="9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98"/>
      <c r="B780" s="9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98"/>
      <c r="B781" s="9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98"/>
      <c r="B782" s="9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98"/>
      <c r="B783" s="9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98"/>
      <c r="B784" s="9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98"/>
      <c r="B785" s="9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98"/>
      <c r="B786" s="9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98"/>
      <c r="B787" s="9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98"/>
      <c r="B788" s="9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98"/>
      <c r="B789" s="9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98"/>
      <c r="B790" s="9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98"/>
      <c r="B791" s="9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98"/>
      <c r="B792" s="9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98"/>
      <c r="B793" s="9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98"/>
      <c r="B794" s="9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98"/>
      <c r="B795" s="9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98"/>
      <c r="B796" s="9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98"/>
      <c r="B797" s="9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98"/>
      <c r="B798" s="9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98"/>
      <c r="B799" s="9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98"/>
      <c r="B800" s="9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98"/>
      <c r="B801" s="9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98"/>
      <c r="B802" s="9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98"/>
      <c r="B803" s="9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98"/>
      <c r="B804" s="9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98"/>
      <c r="B805" s="9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98"/>
      <c r="B806" s="9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98"/>
      <c r="B807" s="9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98"/>
      <c r="B808" s="9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98"/>
      <c r="B809" s="9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98"/>
      <c r="B810" s="9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98"/>
      <c r="B811" s="9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98"/>
      <c r="B812" s="9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98"/>
      <c r="B813" s="9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98"/>
      <c r="B814" s="9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98"/>
      <c r="B815" s="9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98"/>
      <c r="B816" s="9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98"/>
      <c r="B817" s="9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98"/>
      <c r="B818" s="9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98"/>
      <c r="B819" s="9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98"/>
      <c r="B820" s="9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98"/>
      <c r="B821" s="9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98"/>
      <c r="B822" s="9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98"/>
      <c r="B823" s="9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98"/>
      <c r="B824" s="9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98"/>
      <c r="B825" s="9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98"/>
      <c r="B826" s="9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98"/>
      <c r="B827" s="9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98"/>
      <c r="B828" s="9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98"/>
      <c r="B829" s="9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98"/>
      <c r="B830" s="9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98"/>
      <c r="B831" s="9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98"/>
      <c r="B832" s="9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98"/>
      <c r="B833" s="9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98"/>
      <c r="B834" s="9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98"/>
      <c r="B835" s="9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98"/>
      <c r="B836" s="9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98"/>
      <c r="B837" s="9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98"/>
      <c r="B838" s="9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98"/>
      <c r="B839" s="9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98"/>
      <c r="B840" s="9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98"/>
      <c r="B841" s="9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98"/>
      <c r="B842" s="9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98"/>
      <c r="B843" s="9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98"/>
      <c r="B844" s="9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98"/>
      <c r="B845" s="9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98"/>
      <c r="B846" s="9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98"/>
      <c r="B847" s="9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98"/>
      <c r="B848" s="9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98"/>
      <c r="B849" s="9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98"/>
      <c r="B850" s="9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98"/>
      <c r="B851" s="9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98"/>
      <c r="B852" s="9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98"/>
      <c r="B853" s="9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98"/>
      <c r="B854" s="9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98"/>
      <c r="B855" s="9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98"/>
      <c r="B856" s="9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98"/>
      <c r="B857" s="9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98"/>
      <c r="B858" s="9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98"/>
      <c r="B859" s="9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98"/>
      <c r="B860" s="9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98"/>
      <c r="B861" s="9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98"/>
      <c r="B862" s="9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98"/>
      <c r="B863" s="9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98"/>
      <c r="B864" s="9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98"/>
      <c r="B865" s="9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98"/>
      <c r="B866" s="9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98"/>
      <c r="B867" s="9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98"/>
      <c r="B868" s="9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98"/>
      <c r="B869" s="9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98"/>
      <c r="B870" s="9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98"/>
      <c r="B871" s="9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98"/>
      <c r="B872" s="9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98"/>
      <c r="B873" s="9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98"/>
      <c r="B874" s="9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98"/>
      <c r="B875" s="9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98"/>
      <c r="B876" s="9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98"/>
      <c r="B877" s="9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98"/>
      <c r="B878" s="9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98"/>
      <c r="B879" s="9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98"/>
      <c r="B880" s="9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98"/>
      <c r="B881" s="9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98"/>
      <c r="B882" s="9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98"/>
      <c r="B883" s="9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98"/>
      <c r="B884" s="9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98"/>
      <c r="B885" s="9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98"/>
      <c r="B886" s="9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98"/>
      <c r="B887" s="9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98"/>
      <c r="B888" s="9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98"/>
      <c r="B889" s="9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98"/>
      <c r="B890" s="9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98"/>
      <c r="B891" s="9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98"/>
      <c r="B892" s="9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98"/>
      <c r="B893" s="9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98"/>
      <c r="B894" s="9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98"/>
      <c r="B895" s="9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98"/>
      <c r="B896" s="9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98"/>
      <c r="B897" s="9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98"/>
      <c r="B898" s="9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98"/>
      <c r="B899" s="9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98"/>
      <c r="B900" s="9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98"/>
      <c r="B901" s="9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98"/>
      <c r="B902" s="9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98"/>
      <c r="B903" s="9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98"/>
      <c r="B904" s="9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98"/>
      <c r="B905" s="9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98"/>
      <c r="B906" s="9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98"/>
      <c r="B907" s="9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98"/>
      <c r="B908" s="9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98"/>
      <c r="B909" s="9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98"/>
      <c r="B910" s="9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98"/>
      <c r="B911" s="9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98"/>
      <c r="B912" s="9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98"/>
      <c r="B913" s="9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98"/>
      <c r="B914" s="9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98"/>
      <c r="B915" s="9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98"/>
      <c r="B916" s="9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98"/>
      <c r="B917" s="9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98"/>
      <c r="B918" s="9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98"/>
      <c r="B919" s="9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98"/>
      <c r="B920" s="9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98"/>
      <c r="B921" s="9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98"/>
      <c r="B922" s="9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98"/>
      <c r="B923" s="9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98"/>
      <c r="B924" s="9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98"/>
      <c r="B925" s="9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98"/>
      <c r="B926" s="9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98"/>
      <c r="B927" s="9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98"/>
      <c r="B928" s="9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98"/>
      <c r="B929" s="9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98"/>
      <c r="B930" s="9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98"/>
      <c r="B931" s="9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98"/>
      <c r="B932" s="9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98"/>
      <c r="B933" s="9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98"/>
      <c r="B934" s="9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98"/>
      <c r="B935" s="9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98"/>
      <c r="B936" s="9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98"/>
      <c r="B937" s="9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98"/>
      <c r="B938" s="9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98"/>
      <c r="B939" s="9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98"/>
      <c r="B940" s="9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98"/>
      <c r="B941" s="9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98"/>
      <c r="B942" s="9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98"/>
      <c r="B943" s="9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98"/>
      <c r="B944" s="9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98"/>
      <c r="B945" s="9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98"/>
      <c r="B946" s="9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98"/>
      <c r="B947" s="9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98"/>
      <c r="B948" s="9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98"/>
      <c r="B949" s="9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98"/>
      <c r="B950" s="9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98"/>
      <c r="B951" s="9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98"/>
      <c r="B952" s="9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98"/>
      <c r="B953" s="9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98"/>
      <c r="B954" s="9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98"/>
      <c r="B955" s="9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98"/>
      <c r="B956" s="9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98"/>
      <c r="B957" s="9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98"/>
      <c r="B958" s="9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98"/>
      <c r="B959" s="9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98"/>
      <c r="B960" s="9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98"/>
      <c r="B961" s="9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98"/>
      <c r="B962" s="9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98"/>
      <c r="B963" s="9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98"/>
      <c r="B964" s="9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98"/>
      <c r="B965" s="9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98"/>
      <c r="B966" s="9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98"/>
      <c r="B967" s="9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98"/>
      <c r="B968" s="9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98"/>
      <c r="B969" s="9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98"/>
      <c r="B970" s="9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98"/>
      <c r="B971" s="9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98"/>
      <c r="B972" s="9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98"/>
      <c r="B973" s="9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98"/>
      <c r="B974" s="9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98"/>
      <c r="B975" s="9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98"/>
      <c r="B976" s="9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98"/>
      <c r="B977" s="9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98"/>
      <c r="B978" s="9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98"/>
      <c r="B979" s="9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98"/>
      <c r="B980" s="9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98"/>
      <c r="B981" s="9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98"/>
      <c r="B982" s="9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98"/>
      <c r="B983" s="9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98"/>
      <c r="B984" s="9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98"/>
      <c r="B985" s="9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98"/>
      <c r="B986" s="9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98"/>
      <c r="B987" s="9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98"/>
      <c r="B988" s="9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98"/>
      <c r="B989" s="9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98"/>
      <c r="B990" s="9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98"/>
      <c r="B991" s="9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98"/>
      <c r="B992" s="9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98"/>
      <c r="B993" s="9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98"/>
      <c r="B994" s="9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98"/>
      <c r="B995" s="9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98"/>
      <c r="B996" s="9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98"/>
      <c r="B997" s="9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98"/>
      <c r="B998" s="9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98"/>
      <c r="B999" s="9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98"/>
      <c r="B1000" s="9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4">
    <mergeCell ref="A2:A5"/>
    <mergeCell ref="A6:A10"/>
    <mergeCell ref="A11:A27"/>
    <mergeCell ref="F15:F16"/>
    <mergeCell ref="G15:G16"/>
    <mergeCell ref="H15:H16"/>
    <mergeCell ref="I15:I16"/>
    <mergeCell ref="A28:A38"/>
    <mergeCell ref="A39:A41"/>
    <mergeCell ref="A42:A73"/>
    <mergeCell ref="A74:A110"/>
    <mergeCell ref="A111:A116"/>
    <mergeCell ref="A117:A198"/>
    <mergeCell ref="A199:A216"/>
    <mergeCell ref="A217:A236"/>
    <mergeCell ref="A237:A243"/>
    <mergeCell ref="A244:A255"/>
    <mergeCell ref="A256:A263"/>
    <mergeCell ref="A264:A270"/>
    <mergeCell ref="A271:A299"/>
    <mergeCell ref="A300:A370"/>
    <mergeCell ref="A371:A383"/>
    <mergeCell ref="A384:A387"/>
    <mergeCell ref="A388:A394"/>
  </mergeCells>
  <drawing r:id="rId1"/>
</worksheet>
</file>