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ADE3B85-1F52-4752-89CC-051F7A9CB120}" xr6:coauthVersionLast="47" xr6:coauthVersionMax="47" xr10:uidLastSave="{00000000-0000-0000-0000-000000000000}"/>
  <bookViews>
    <workbookView xWindow="-108" yWindow="-108" windowWidth="23256" windowHeight="12576" xr2:uid="{0F0B236F-FA14-484D-83EA-4CA0CB8ADD74}"/>
  </bookViews>
  <sheets>
    <sheet name="Overall" sheetId="1" r:id="rId1"/>
    <sheet name="AA 5" sheetId="29" r:id="rId2"/>
    <sheet name="AA 4" sheetId="28" r:id="rId3"/>
    <sheet name="AA 3" sheetId="27" r:id="rId4"/>
    <sheet name="AA 2" sheetId="26" r:id="rId5"/>
    <sheet name="AA 1" sheetId="25" r:id="rId6"/>
    <sheet name="RAK 4" sheetId="24" r:id="rId7"/>
    <sheet name="RAK 3" sheetId="23" r:id="rId8"/>
    <sheet name="RAK 2" sheetId="22" r:id="rId9"/>
    <sheet name="RAK 1" sheetId="21" r:id="rId10"/>
    <sheet name="FUJ 1" sheetId="20" r:id="rId11"/>
    <sheet name="SHJ 4" sheetId="19" r:id="rId12"/>
    <sheet name="SHJ 3" sheetId="18" r:id="rId13"/>
    <sheet name="SHJ 2" sheetId="17" r:id="rId14"/>
    <sheet name="SHJ 1" sheetId="16" r:id="rId15"/>
    <sheet name="DAF 3" sheetId="15" r:id="rId16"/>
    <sheet name="DAF 2" sheetId="14" r:id="rId17"/>
    <sheet name="DAF 1" sheetId="12" r:id="rId18"/>
    <sheet name="ADD 10" sheetId="11" r:id="rId19"/>
    <sheet name="ADD 9" sheetId="10" r:id="rId20"/>
    <sheet name="ADD 8" sheetId="9" r:id="rId21"/>
    <sheet name="ADD 7" sheetId="8" r:id="rId22"/>
    <sheet name="ADD 6" sheetId="7" r:id="rId23"/>
    <sheet name="ADD 5" sheetId="6" r:id="rId24"/>
    <sheet name="ADD 4" sheetId="5" r:id="rId25"/>
    <sheet name="ADD 3" sheetId="2" r:id="rId26"/>
    <sheet name="ADD 2" sheetId="3" r:id="rId27"/>
    <sheet name="ADD 1" sheetId="4" r:id="rId28"/>
  </sheets>
  <externalReferences>
    <externalReference r:id="rId29"/>
  </externalReferences>
  <definedNames>
    <definedName name="_xlnm._FilterDatabase" localSheetId="0" hidden="1">Overall!$A$1:$J$116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1" l="1"/>
  <c r="L7" i="21"/>
  <c r="K7" i="23"/>
  <c r="L7" i="23"/>
  <c r="K7" i="22"/>
  <c r="L7" i="22"/>
  <c r="K3" i="29"/>
  <c r="L3" i="29"/>
  <c r="K3" i="28"/>
  <c r="L3" i="28"/>
  <c r="K4" i="28"/>
  <c r="L4" i="28"/>
  <c r="K5" i="28"/>
  <c r="L5" i="28"/>
  <c r="K6" i="28"/>
  <c r="L6" i="28"/>
  <c r="K3" i="27"/>
  <c r="L3" i="27"/>
  <c r="K4" i="27"/>
  <c r="L4" i="27"/>
  <c r="K5" i="27"/>
  <c r="L5" i="27"/>
  <c r="K6" i="27"/>
  <c r="L6" i="27"/>
  <c r="K3" i="26"/>
  <c r="L3" i="26"/>
  <c r="K4" i="26"/>
  <c r="L4" i="26"/>
  <c r="K5" i="26"/>
  <c r="L5" i="26"/>
  <c r="K6" i="26"/>
  <c r="L6" i="26"/>
  <c r="K3" i="25"/>
  <c r="L3" i="25"/>
  <c r="K4" i="25"/>
  <c r="L4" i="25"/>
  <c r="K5" i="25"/>
  <c r="L5" i="25"/>
  <c r="K6" i="25"/>
  <c r="L6" i="25"/>
  <c r="K3" i="24"/>
  <c r="L3" i="24"/>
  <c r="K4" i="24"/>
  <c r="L4" i="24"/>
  <c r="K5" i="24"/>
  <c r="L5" i="24"/>
  <c r="K6" i="24"/>
  <c r="L6" i="24"/>
  <c r="K3" i="23"/>
  <c r="L3" i="23"/>
  <c r="K4" i="23"/>
  <c r="L4" i="23"/>
  <c r="K5" i="23"/>
  <c r="L5" i="23"/>
  <c r="K6" i="23"/>
  <c r="L6" i="23"/>
  <c r="K3" i="22"/>
  <c r="L3" i="22"/>
  <c r="K4" i="22"/>
  <c r="L4" i="22"/>
  <c r="K5" i="22"/>
  <c r="L5" i="22"/>
  <c r="K6" i="22"/>
  <c r="L6" i="22"/>
  <c r="K3" i="21"/>
  <c r="L3" i="21"/>
  <c r="K4" i="21"/>
  <c r="L4" i="21"/>
  <c r="K5" i="21"/>
  <c r="L5" i="21"/>
  <c r="K6" i="21"/>
  <c r="L6" i="21"/>
  <c r="K3" i="20"/>
  <c r="L3" i="20"/>
  <c r="K4" i="20"/>
  <c r="L4" i="20"/>
  <c r="K5" i="20"/>
  <c r="L5" i="20"/>
  <c r="K6" i="20"/>
  <c r="L6" i="20"/>
  <c r="K3" i="19"/>
  <c r="L3" i="19"/>
  <c r="K3" i="18"/>
  <c r="L3" i="18"/>
  <c r="K4" i="18"/>
  <c r="L4" i="18"/>
  <c r="K5" i="18"/>
  <c r="L5" i="18"/>
  <c r="K6" i="18"/>
  <c r="L6" i="18"/>
  <c r="K3" i="17"/>
  <c r="L3" i="17"/>
  <c r="K4" i="17"/>
  <c r="L4" i="17"/>
  <c r="K5" i="17"/>
  <c r="L5" i="17"/>
  <c r="K6" i="17"/>
  <c r="L6" i="17"/>
  <c r="K3" i="16"/>
  <c r="L3" i="16"/>
  <c r="K4" i="16"/>
  <c r="L4" i="16"/>
  <c r="K5" i="16"/>
  <c r="L5" i="16"/>
  <c r="K6" i="16"/>
  <c r="L6" i="16"/>
  <c r="K3" i="11"/>
  <c r="L3" i="11"/>
  <c r="K3" i="10"/>
  <c r="L3" i="10"/>
  <c r="K4" i="10"/>
  <c r="L4" i="10"/>
  <c r="K5" i="10"/>
  <c r="L5" i="10"/>
  <c r="K6" i="10"/>
  <c r="L6" i="10"/>
  <c r="K3" i="9"/>
  <c r="L3" i="9"/>
  <c r="K4" i="9"/>
  <c r="L4" i="9"/>
  <c r="K5" i="9"/>
  <c r="L5" i="9"/>
  <c r="K6" i="9"/>
  <c r="L6" i="9"/>
  <c r="K3" i="8"/>
  <c r="L3" i="8"/>
  <c r="K4" i="8"/>
  <c r="L4" i="8"/>
  <c r="K5" i="8"/>
  <c r="L5" i="8"/>
  <c r="K6" i="8"/>
  <c r="L6" i="8"/>
  <c r="K3" i="7"/>
  <c r="L3" i="7"/>
  <c r="K4" i="7"/>
  <c r="L4" i="7"/>
  <c r="K5" i="7"/>
  <c r="L5" i="7"/>
  <c r="K6" i="7"/>
  <c r="L6" i="7"/>
  <c r="K3" i="6"/>
  <c r="L3" i="6"/>
  <c r="K4" i="6"/>
  <c r="L4" i="6"/>
  <c r="K5" i="6"/>
  <c r="L5" i="6"/>
  <c r="K6" i="6"/>
  <c r="L6" i="6"/>
  <c r="K3" i="5"/>
  <c r="L3" i="5"/>
  <c r="K4" i="5"/>
  <c r="L4" i="5"/>
  <c r="K5" i="5"/>
  <c r="L5" i="5"/>
  <c r="K6" i="5"/>
  <c r="L6" i="5"/>
  <c r="K3" i="2"/>
  <c r="L3" i="2"/>
  <c r="K4" i="2"/>
  <c r="L4" i="2"/>
  <c r="K5" i="2"/>
  <c r="L5" i="2"/>
  <c r="K6" i="2"/>
  <c r="L6" i="2"/>
  <c r="K3" i="3"/>
  <c r="L3" i="3"/>
  <c r="K4" i="3"/>
  <c r="L4" i="3"/>
  <c r="K5" i="3"/>
  <c r="L5" i="3"/>
  <c r="K6" i="3"/>
  <c r="L6" i="3"/>
  <c r="K3" i="4"/>
  <c r="L3" i="4"/>
  <c r="K4" i="4"/>
  <c r="L4" i="4"/>
  <c r="K5" i="4"/>
  <c r="L5" i="4"/>
  <c r="K6" i="4"/>
  <c r="L6" i="4"/>
  <c r="L2" i="29"/>
  <c r="L2" i="28"/>
  <c r="L2" i="27"/>
  <c r="L2" i="26"/>
  <c r="L2" i="25"/>
  <c r="L2" i="24"/>
  <c r="L2" i="23"/>
  <c r="L2" i="22"/>
  <c r="L2" i="21"/>
  <c r="L2" i="20"/>
  <c r="L2" i="19"/>
  <c r="L2" i="18"/>
  <c r="L2" i="17"/>
  <c r="L2" i="16"/>
  <c r="L2" i="15"/>
  <c r="L2" i="14"/>
  <c r="L2" i="12"/>
  <c r="L2" i="11"/>
  <c r="L2" i="10"/>
  <c r="L2" i="9"/>
  <c r="L2" i="8"/>
  <c r="L2" i="7"/>
  <c r="L2" i="6"/>
  <c r="L2" i="5"/>
  <c r="L2" i="2"/>
  <c r="L2" i="3"/>
  <c r="L2" i="4"/>
  <c r="K2" i="29"/>
  <c r="K2" i="28"/>
  <c r="K2" i="27"/>
  <c r="K2" i="26"/>
  <c r="K2" i="25"/>
  <c r="K2" i="24"/>
  <c r="K2" i="23"/>
  <c r="K2" i="22"/>
  <c r="K2" i="21"/>
  <c r="K2" i="20"/>
  <c r="K2" i="19"/>
  <c r="K2" i="18"/>
  <c r="K2" i="17"/>
  <c r="K2" i="16"/>
  <c r="K2" i="15"/>
  <c r="K2" i="14"/>
  <c r="K2" i="12"/>
  <c r="K2" i="11"/>
  <c r="K2" i="10"/>
  <c r="K2" i="9"/>
  <c r="K2" i="8"/>
  <c r="K2" i="7"/>
  <c r="K2" i="6"/>
  <c r="K2" i="5"/>
  <c r="K2" i="2"/>
  <c r="K2" i="3"/>
  <c r="K2" i="4"/>
</calcChain>
</file>

<file path=xl/sharedStrings.xml><?xml version="1.0" encoding="utf-8"?>
<sst xmlns="http://schemas.openxmlformats.org/spreadsheetml/2006/main" count="2199" uniqueCount="276">
  <si>
    <t>Emp #</t>
  </si>
  <si>
    <t>Employee Name</t>
  </si>
  <si>
    <t>Position</t>
  </si>
  <si>
    <t>Location</t>
  </si>
  <si>
    <t>Date</t>
  </si>
  <si>
    <t xml:space="preserve">Batch </t>
  </si>
  <si>
    <t xml:space="preserve">Time </t>
  </si>
  <si>
    <t>Mr. Faisal Awadh Abdulla Omar Bin Amro</t>
  </si>
  <si>
    <t>1211.Fireman.</t>
  </si>
  <si>
    <t>HO</t>
  </si>
  <si>
    <t>Batch 1</t>
  </si>
  <si>
    <t>9:00 - 10:40</t>
  </si>
  <si>
    <t>Mr. Talib Fahad Talib Al Ajmi</t>
  </si>
  <si>
    <t>1212.Fireman.</t>
  </si>
  <si>
    <t>Mr. Hamad Jasem Ibrahim Hasan Al Ali</t>
  </si>
  <si>
    <t>1213.Fireman.</t>
  </si>
  <si>
    <t xml:space="preserve"> Khamis Obaid Al Dhaheri</t>
  </si>
  <si>
    <t>NA</t>
  </si>
  <si>
    <t>Mr. Mohamed Fahed Abdulhaq Al Breiki</t>
  </si>
  <si>
    <t>1206.Fireman.</t>
  </si>
  <si>
    <t>Mr. Sultan Saeed Salem Al Katheeri</t>
  </si>
  <si>
    <t>1235.Fireman.</t>
  </si>
  <si>
    <t>Batch 2</t>
  </si>
  <si>
    <t>11:00 - 12:40</t>
  </si>
  <si>
    <t>Mr. Sabeer Hamad Ahmed Nowaia Al Menhali</t>
  </si>
  <si>
    <t>1219.Fireman.</t>
  </si>
  <si>
    <t>Mr. Ahmed Salem Awadh Al Wahedi</t>
  </si>
  <si>
    <t>1221.Fireman.</t>
  </si>
  <si>
    <t>Mr. Ibrahim Mohamed Abdulla Al Marzooqi</t>
  </si>
  <si>
    <t>1223.Fireman.</t>
  </si>
  <si>
    <t>Mr. Ahmed Husain Mohamed Al Mesaabi</t>
  </si>
  <si>
    <t>1224.Fireman.</t>
  </si>
  <si>
    <t>Mr. Omar Rashed Salem Khamis Al Qubaisi</t>
  </si>
  <si>
    <t>1225.Fireman.</t>
  </si>
  <si>
    <t>Batch 3</t>
  </si>
  <si>
    <t>1:00 - 2:40</t>
  </si>
  <si>
    <t>Mr. Abdulla Bark Amer Balrawas Al Katheeri</t>
  </si>
  <si>
    <t>1003.Fireman.</t>
  </si>
  <si>
    <t>Mr. Jadeed Saeed Salem Matlaq Al Rashdi</t>
  </si>
  <si>
    <t>1226.Fireman.</t>
  </si>
  <si>
    <t>Mr. Musaed Eisa Naser Hussain Al Nuaimi</t>
  </si>
  <si>
    <t>1208.Fireman.</t>
  </si>
  <si>
    <t>Mr. Sultan Husain SayedMansour Qasem Al Hashmi</t>
  </si>
  <si>
    <t>1227.Fireman.</t>
  </si>
  <si>
    <t xml:space="preserve"> Rauda Rubayea Mubarak Al Rasbi</t>
  </si>
  <si>
    <t>973.F/S Shift Supervisor.</t>
  </si>
  <si>
    <t>Mussafah</t>
  </si>
  <si>
    <t>Mr. Mohamed Faisal Ahmed Farhood</t>
  </si>
  <si>
    <t>46692.Senior Internal Auditor.(Operations)</t>
  </si>
  <si>
    <t>Mr. Ibrahim Khalaf Jumaie Ahmed Al Kaabi</t>
  </si>
  <si>
    <t>1019.Invoice Controller.</t>
  </si>
  <si>
    <t>Mr. Eissa Abdulla Khalaf Al Mazrouei</t>
  </si>
  <si>
    <t>1069.Senior Rental Sales Manager.</t>
  </si>
  <si>
    <t>Mr. Mohamed Ahmed Mubarak Marzouq Al Mansoori</t>
  </si>
  <si>
    <t>1182.Officer, Document.</t>
  </si>
  <si>
    <t>Ms. Shaikha Awad Salem Al Nuaimi</t>
  </si>
  <si>
    <t>1025.Corporate Sales Coordinator.</t>
  </si>
  <si>
    <t>Mrs. Mitha Obaid Khalifa Jadah Al Suwaidi</t>
  </si>
  <si>
    <t>1164.Cashier.</t>
  </si>
  <si>
    <t>Mr. Husain Abdulla Mohamed Mohsen Al Naqeeb</t>
  </si>
  <si>
    <t>1070.Analyst, CSR &amp; Sustainability.</t>
  </si>
  <si>
    <t>Mr. Nasser Saleh Mohamed Ahmed Al Karbi</t>
  </si>
  <si>
    <t>1078.Operations Coordinator.</t>
  </si>
  <si>
    <t>Mr. AbdulRahman Ghaith Ghaith Al Obaidli</t>
  </si>
  <si>
    <t>1138.Assistant, Office Services.</t>
  </si>
  <si>
    <t xml:space="preserve"> Mohamed Salem Ebrahim Salem AlZaabi</t>
  </si>
  <si>
    <t>795.F/S Shift Supervisor.</t>
  </si>
  <si>
    <t>Miss Shaikha Fatima Ali Rashid Ahmed Al Mualla</t>
  </si>
  <si>
    <t>1063.Officer, Events Execution.</t>
  </si>
  <si>
    <t>Mrs. Fakhera Saif Mohamed Malah Al Mansoori</t>
  </si>
  <si>
    <t>1169.Cashier.</t>
  </si>
  <si>
    <t>Mrs. Ohoud Saeed Saif Saeed Al Kaabi</t>
  </si>
  <si>
    <t>1135.Assistant Vendor Relation Officer.</t>
  </si>
  <si>
    <t xml:space="preserve"> Souad Ali Khamis Ali Al Saedi</t>
  </si>
  <si>
    <t>676.F/S Shift Supervisor.</t>
  </si>
  <si>
    <t>Mr. Salem Ali Hamaed Al-Mahri</t>
  </si>
  <si>
    <t>1005.HSSE Inspector.</t>
  </si>
  <si>
    <t>Mr. Abdulla Mousa Mohamed Ameen Al Hammadi</t>
  </si>
  <si>
    <t>1020.Invoice Controller.</t>
  </si>
  <si>
    <t>Mr. Ahmed Abdul Naser Fadel Al Subaihi</t>
  </si>
  <si>
    <t>1079.Operations Coordinator.</t>
  </si>
  <si>
    <t xml:space="preserve"> Khalid Faisal Marei Khamis Al Katheeri</t>
  </si>
  <si>
    <t>688.F/S Shift Supervisor.</t>
  </si>
  <si>
    <t>Mr. Obeid Jasem Al Zaabi</t>
  </si>
  <si>
    <t>1160.Retail Services Manager.(AD1)</t>
  </si>
  <si>
    <t xml:space="preserve"> Sultan Saleem Hamad Saleem Al Jneibi</t>
  </si>
  <si>
    <t>766.F/S Shift Supervisor.</t>
  </si>
  <si>
    <t>Miss Meera Abdulla Saeed Al Suwaidi</t>
  </si>
  <si>
    <t>1059.Regional Sales Manager.</t>
  </si>
  <si>
    <t>Mr. Mohamed Abdulqader Ahmed Abdulqader Al Wahedi</t>
  </si>
  <si>
    <t>1203.Fuelling Operator.</t>
  </si>
  <si>
    <t>Mr. Khalifa Saber Ahmed Al Blooshi</t>
  </si>
  <si>
    <t>1036.Fuelling Operator.</t>
  </si>
  <si>
    <t>Mr. Mohamed Ibrahim Abdulla Sayyar Al Hosani</t>
  </si>
  <si>
    <t>1027.Mechanical Technician.</t>
  </si>
  <si>
    <t>Mr. Ali Salem Obaid Salem Al Dhaheri</t>
  </si>
  <si>
    <t>1100.Operations Coordinator.</t>
  </si>
  <si>
    <t>Mr. Khalid Khamis Ali Khamis Zebaibo</t>
  </si>
  <si>
    <t>1031.Mechanical Technician.</t>
  </si>
  <si>
    <t xml:space="preserve"> Taha Ahmed Salem Saleh Al Hashmi</t>
  </si>
  <si>
    <t>933.F/S Shift Supervisor.</t>
  </si>
  <si>
    <t xml:space="preserve"> Khalefa Rashed Ibraheem Husain Al Hosani</t>
  </si>
  <si>
    <t>662.F/S Shift Supervisor.</t>
  </si>
  <si>
    <t xml:space="preserve"> Sultan Helal Mohamed Ali Al Dhanhani</t>
  </si>
  <si>
    <t>Mr. Humaid Abdulla Rashed Al Zaabi</t>
  </si>
  <si>
    <t>1133.Stores Supervisor.(Satellite)</t>
  </si>
  <si>
    <t>Batch 4</t>
  </si>
  <si>
    <t>3:00 - 4:40</t>
  </si>
  <si>
    <t>Ms. Alia Saeed Amer Al Neyadi</t>
  </si>
  <si>
    <t>1064.Category Manager.</t>
  </si>
  <si>
    <t>Saif Ahmed Maali Murshid Al Marar</t>
  </si>
  <si>
    <t>1247.Senior Area Manager.</t>
  </si>
  <si>
    <t>Mr. Ahmed Salem Al-Hameli</t>
  </si>
  <si>
    <t>1016.Accountant.(WR/AA)</t>
  </si>
  <si>
    <t>Mr. Mohamed Salem Saeed Salem Al Murar</t>
  </si>
  <si>
    <t>1249.Assistant, Office Services.</t>
  </si>
  <si>
    <t xml:space="preserve"> Abdulla Omran Husain Al Hammadi</t>
  </si>
  <si>
    <t>798.F/S Shift Supervisor.</t>
  </si>
  <si>
    <t xml:space="preserve"> Abdalla Mohamed Jamal Al Zarooni</t>
  </si>
  <si>
    <t>493.F/S Shift Supervisor.</t>
  </si>
  <si>
    <t>Mr. Shaikh Khaled Rashid Mohd A. Al Mualla</t>
  </si>
  <si>
    <t>1195.Retail Services Manager.</t>
  </si>
  <si>
    <t xml:space="preserve"> Bakhita Salim Obaid Eid Al Ketbi</t>
  </si>
  <si>
    <t>653.F/S Shift Supervisor.</t>
  </si>
  <si>
    <t xml:space="preserve"> Yousef Awadh Jumaa Hamad Al Ghailani</t>
  </si>
  <si>
    <t>183.F/S Shift Supervisor.</t>
  </si>
  <si>
    <t xml:space="preserve"> Afra Khalid Yousif Majid Al Muhairi</t>
  </si>
  <si>
    <t>761.F/S Shift Supervisor.</t>
  </si>
  <si>
    <t xml:space="preserve"> Hessa Ahmed AlShaikh Nassar I. Al Shemmari</t>
  </si>
  <si>
    <t>586.F/S Shift Supervisor.</t>
  </si>
  <si>
    <t xml:space="preserve"> Darwish  Ibrahim Ali Falaknaz Robari</t>
  </si>
  <si>
    <t>593.F/S Shift Supervisor.</t>
  </si>
  <si>
    <t xml:space="preserve"> Sultan Khalifa Humaid Al Nuaimi</t>
  </si>
  <si>
    <t xml:space="preserve"> Ahmed Mohammed Mahfoodh M. Al Shehhi</t>
  </si>
  <si>
    <t>826.F/S Shift Supervisor.</t>
  </si>
  <si>
    <t xml:space="preserve"> Hamdan Thani Mohammed Thani Al Mansoori</t>
  </si>
  <si>
    <t>581.F/S Shift Supervisor.</t>
  </si>
  <si>
    <t xml:space="preserve"> Maryam Mohammed Saif Mohammed Al Badwawi</t>
  </si>
  <si>
    <t xml:space="preserve"> Saeed Waleed Saeed Saifan Al Shamsi</t>
  </si>
  <si>
    <t xml:space="preserve"> Abdalla Mohamed Saleh Lazmal Al Karbi</t>
  </si>
  <si>
    <t>694.F/S Shift Supervisor.</t>
  </si>
  <si>
    <t xml:space="preserve"> Amir Ibrahim Mohamed Hassan Al Maeeni</t>
  </si>
  <si>
    <t>181.F/S Shift Supervisor.</t>
  </si>
  <si>
    <t xml:space="preserve"> Ahmad Khamis Ebrahim Khamis Bin Khamis</t>
  </si>
  <si>
    <t>869.F/S Shift Supervisor.</t>
  </si>
  <si>
    <t xml:space="preserve"> Khulood Nasser Mohd Al Meshal Al Mheiri</t>
  </si>
  <si>
    <t>189.F/S Shift Supervisor.</t>
  </si>
  <si>
    <t>01:00 - 2:40</t>
  </si>
  <si>
    <t>03:00 - 4:40</t>
  </si>
  <si>
    <t xml:space="preserve"> Mohamed Khameis Mohamed Meleih Al Matrooshi</t>
  </si>
  <si>
    <t>417.F/S Shift Supervisor.</t>
  </si>
  <si>
    <t xml:space="preserve"> Waleed Hasan Rashed Merwesh Alshehhi</t>
  </si>
  <si>
    <t>842.F/S Shift Supervisor.</t>
  </si>
  <si>
    <t xml:space="preserve"> Khaled Mohamed Mohamed Ali Al Dhanhani</t>
  </si>
  <si>
    <t xml:space="preserve"> Yousif Rashid Saeed Hebaina Al Awani</t>
  </si>
  <si>
    <t>482.F/S Shift Supervisor.</t>
  </si>
  <si>
    <t xml:space="preserve"> Mohamed Saeed Jemai Obaid Al Dhanhani</t>
  </si>
  <si>
    <t>466.F/S Shift Supervisor.</t>
  </si>
  <si>
    <t>FUJ</t>
  </si>
  <si>
    <t>Mr. Ahmed Saeed Zakariya Mohamed Al Kamali</t>
  </si>
  <si>
    <t>1237.Fireman.</t>
  </si>
  <si>
    <t>Mr. Ahmed Sayyed Ali Hasan</t>
  </si>
  <si>
    <t>1011.Fireman.</t>
  </si>
  <si>
    <t xml:space="preserve"> Abdulla Mohamed Abdulla Al Tenaiji</t>
  </si>
  <si>
    <t>416.F/S Shift Supervisor.</t>
  </si>
  <si>
    <t>Mr. Khalifa Ahmed Ali Abdulla Al Shehhi</t>
  </si>
  <si>
    <t>1238.Fireman.</t>
  </si>
  <si>
    <t>Mr. Yousef Ali Rabeea Hasan Al Shehhi</t>
  </si>
  <si>
    <t>1239.Fireman.</t>
  </si>
  <si>
    <t xml:space="preserve"> Fawwaz Saif Abdulla M. Bin Maksoor Al Tenaiji</t>
  </si>
  <si>
    <t>791.F/S Shift Supervisor.</t>
  </si>
  <si>
    <t xml:space="preserve"> Mouza Ahmed Jasem Al Blooshi</t>
  </si>
  <si>
    <t>843.F/S Shift Supervisor.</t>
  </si>
  <si>
    <t xml:space="preserve"> Yousef Ebrahim Jasem Al Bagham Al Nuaimi</t>
  </si>
  <si>
    <t>619.F/S Shift Supervisor.</t>
  </si>
  <si>
    <t xml:space="preserve"> Majed Salem Abdulla Khamis Al Nuaimi</t>
  </si>
  <si>
    <t>484.F/S Shift Supervisor.</t>
  </si>
  <si>
    <t xml:space="preserve"> Alya Mubarak Othman W. Al Zaabi</t>
  </si>
  <si>
    <t>822.F/S Shift Supervisor.</t>
  </si>
  <si>
    <t xml:space="preserve"> Abdulaziz Easa Ebrahim Al Matar Bni Malek</t>
  </si>
  <si>
    <t>475.F/S Shift Supervisor.</t>
  </si>
  <si>
    <t xml:space="preserve"> Abdulaziz Salem Hasan Karrooa Al Falahi</t>
  </si>
  <si>
    <t>491.F/S Shift Supervisor.</t>
  </si>
  <si>
    <t xml:space="preserve"> Fatema Ali Mohammed B. Al Zaabi</t>
  </si>
  <si>
    <t>895.F/S Shift Supervisor.</t>
  </si>
  <si>
    <t xml:space="preserve"> Ebrahim Ali Saeed Zaid Al Shehhi</t>
  </si>
  <si>
    <t>465.F/S Shift Supervisor.</t>
  </si>
  <si>
    <t xml:space="preserve"> Khalifa Ahmed Khalifa Al Qassab Al Blooshi</t>
  </si>
  <si>
    <t xml:space="preserve"> Saeed Ali Saeed Al Zarafi</t>
  </si>
  <si>
    <t xml:space="preserve"> Salem Easa Saeed Al Shamsi</t>
  </si>
  <si>
    <t xml:space="preserve"> Abdul Rahman Mohammed Ahmed A. Al Teneiji</t>
  </si>
  <si>
    <t>824.F/S Shift Supervisor.</t>
  </si>
  <si>
    <t xml:space="preserve"> Saif Mohammed Jasem Al Sakkar Al Nuaimi</t>
  </si>
  <si>
    <t xml:space="preserve"> Khaled Mohammed Ahmed Al Shehhi</t>
  </si>
  <si>
    <t xml:space="preserve"> Ahmed Saif Abdulla Al Qadi Al Shehhi</t>
  </si>
  <si>
    <t xml:space="preserve"> Saif Sultan Muftah Abdullah Al Khateri</t>
  </si>
  <si>
    <t>823.F/S Shift Supervisor.</t>
  </si>
  <si>
    <t xml:space="preserve"> Nahla Saeed Mohammed Ali Al Shehhi</t>
  </si>
  <si>
    <t>RAK</t>
  </si>
  <si>
    <t>Mr. Mohammed Khamis Nasser Al Ameri</t>
  </si>
  <si>
    <t>1008.Fireman.</t>
  </si>
  <si>
    <t>Mr. Salem Ali Saleh Mohammed  AL Katheeri</t>
  </si>
  <si>
    <t>1233.Fireman.</t>
  </si>
  <si>
    <t>Mr. Hamad Obaid Khalfan Al  Shamsi</t>
  </si>
  <si>
    <t>1009.Fireman.</t>
  </si>
  <si>
    <t xml:space="preserve"> Mariam Salem Al Musabi</t>
  </si>
  <si>
    <t>862.F/S Shift Supervisor.</t>
  </si>
  <si>
    <t xml:space="preserve"> Khaled Omar Rubayea Al Ketbi</t>
  </si>
  <si>
    <t>937.F/S Shift Supervisor.</t>
  </si>
  <si>
    <t>Mr. Saif Abdulla Saeed AlKalbani</t>
  </si>
  <si>
    <t>1236.Fireman.</t>
  </si>
  <si>
    <t>Mr. Khamis Khalfan Khamis Khalfan Al Shamisi</t>
  </si>
  <si>
    <t>1052.Fuelling Supervisor.</t>
  </si>
  <si>
    <t>Mrs. Fatima Musabbeh Al Kaabi</t>
  </si>
  <si>
    <t>1165.Cashier.</t>
  </si>
  <si>
    <t>Mrs. Ayda AbdulKareem Mohammed Shaban Al Blooshi</t>
  </si>
  <si>
    <t>1166.Cashier.</t>
  </si>
  <si>
    <t>Miss Fatima Saeed Nasser Mohammed Al Ghaithi</t>
  </si>
  <si>
    <t>1017.Accountant.(WR/AA)</t>
  </si>
  <si>
    <t>Mr. Mansour Hamad Saif Al Shamisi</t>
  </si>
  <si>
    <t>1245.Receptionist.</t>
  </si>
  <si>
    <t>Mrs. Mitha Khalifa Qasim Al Nuaimi</t>
  </si>
  <si>
    <t>1243.Assistant, Office Services.</t>
  </si>
  <si>
    <t xml:space="preserve"> Khaled Juma Saeed Juma Al Dhaheri</t>
  </si>
  <si>
    <t>856.F/S Shift Supervisor.</t>
  </si>
  <si>
    <t>Mr. Tareq Nasser Ali Nasser Al Ghaithi</t>
  </si>
  <si>
    <t>1137.Assistant, Office Services.</t>
  </si>
  <si>
    <t xml:space="preserve"> Fatima Saoud Fadel Mohammed Al Shamsi</t>
  </si>
  <si>
    <t>996.F/S Shift Supervisor.</t>
  </si>
  <si>
    <t>Mrs. Hamda Rashed Buti Al Shamisi</t>
  </si>
  <si>
    <t>1242.Assistant, Office Services.</t>
  </si>
  <si>
    <t>Mrs. Mariam Rashed Al Shamisi</t>
  </si>
  <si>
    <t>1244.Receptionist.</t>
  </si>
  <si>
    <t xml:space="preserve"> Abdul Aziz Najem Abdulla Mohammed Jasem Al Kaabi</t>
  </si>
  <si>
    <t>964.F/S Shift Supervisor.</t>
  </si>
  <si>
    <t>Mr. Awaad Ibrahim Hamed Musfer Al Ahbabi</t>
  </si>
  <si>
    <t>1093.Operations Coordinator.</t>
  </si>
  <si>
    <t>Mr. Mohammed Faraj Ali Bin Mahri Al Katheeri</t>
  </si>
  <si>
    <t>1094.Operations Coordinator.</t>
  </si>
  <si>
    <t>Mr. Saif Rubayea Mohammed Al Dhaheri</t>
  </si>
  <si>
    <t>1131.Assistant Store Keeper.(AA)</t>
  </si>
  <si>
    <t xml:space="preserve"> Rashed Saeed Khalfan Saeed Al Hennawi</t>
  </si>
  <si>
    <t>728.F/S Shift Supervisor.</t>
  </si>
  <si>
    <t>11:00 to 12:40</t>
  </si>
  <si>
    <t>Al Ain</t>
  </si>
  <si>
    <t>DAF</t>
  </si>
  <si>
    <t>SHJ (UAQ+AJM)</t>
  </si>
  <si>
    <t>Venue</t>
  </si>
  <si>
    <t>Location map</t>
  </si>
  <si>
    <t xml:space="preserve">Contact details </t>
  </si>
  <si>
    <t>HO, 17th floor, training room</t>
  </si>
  <si>
    <t>Mussafah – ADNOC training center</t>
  </si>
  <si>
    <t>742 – Al Dhafra</t>
  </si>
  <si>
    <t>880 - Al Quoz</t>
  </si>
  <si>
    <t>561 - Al Marwa</t>
  </si>
  <si>
    <t>595 - AL Dhait</t>
  </si>
  <si>
    <t>942 - Sanayiyya</t>
  </si>
  <si>
    <t>https://goo.gl/maps/Bw5SjRJ8hDKtnsfPA</t>
  </si>
  <si>
    <t>https://goo.gl/maps/UAcaxPeMErkBJtp49</t>
  </si>
  <si>
    <t>https://goo.gl/maps/UfZxHRxhknn5Xaa37</t>
  </si>
  <si>
    <t>https://goo.gl/maps/zCwZV8XPG2SFfDsv5</t>
  </si>
  <si>
    <t>https://goo.gl/maps/Y4yVQDAcowNCHSL66</t>
  </si>
  <si>
    <t>https://goo.gl/maps/jjJszLYQYUvkwvAK8</t>
  </si>
  <si>
    <t>https://goo.gl/maps/vwG3cpWRVPBD9Cwd6</t>
  </si>
  <si>
    <t>abdulaziz.alarafani@adnocdistribution.ae</t>
  </si>
  <si>
    <t>karan.rathod@adnocdistribution.ae</t>
  </si>
  <si>
    <t>Mobile no</t>
  </si>
  <si>
    <t>email ID</t>
  </si>
  <si>
    <t>Mobile</t>
  </si>
  <si>
    <t>Email</t>
  </si>
  <si>
    <t>Started Computer Assessment in English</t>
  </si>
  <si>
    <t>Submitted Computer Assessment in English</t>
  </si>
  <si>
    <t>Started English Assessment</t>
  </si>
  <si>
    <t>YES</t>
  </si>
  <si>
    <t>Submitted English Assessment</t>
  </si>
  <si>
    <t>O score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</si>
</sst>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3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Protection="1">
      <protection locked="0"/>
    </xf>
    <xf numFmtId="16" fontId="0" fillId="0" borderId="1" xfId="0" applyNumberFormat="1" applyBorder="1" applyAlignment="1">
      <alignment horizontal="left"/>
    </xf>
    <xf numFmtId="2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1" xfId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1" xfId="0" applyNumberFormat="1" applyBorder="1" applyProtection="1">
      <protection locked="0"/>
    </xf>
    <xf numFmtId="1" fontId="0" fillId="0" borderId="0" xfId="0" applyNumberFormat="1"/>
    <xf numFmtId="1" fontId="0" fillId="0" borderId="0" xfId="0" applyNumberFormat="1" applyBorder="1"/>
    <xf numFmtId="1" fontId="0" fillId="0" borderId="1" xfId="0" applyNumberFormat="1" applyBorder="1" applyProtection="1">
      <protection locked="0"/>
    </xf>
    <xf numFmtId="0" fontId="1" fillId="2" borderId="2" xfId="0" applyFont="1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16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4" borderId="1" xfId="1" applyFill="1" applyBorder="1"/>
    <xf numFmtId="0" fontId="0" fillId="4" borderId="0" xfId="0" applyFill="1" applyBorder="1"/>
    <xf numFmtId="0" fontId="0" fillId="4" borderId="1" xfId="0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ADD/Documents/119%20Active%20Golden%20Pool%2024.05.2021_Kar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en Pool- 119"/>
      <sheetName val="Sheet1"/>
    </sheetNames>
    <sheetDataSet>
      <sheetData sheetId="0">
        <row r="2">
          <cell r="B2">
            <v>14167</v>
          </cell>
          <cell r="C2" t="str">
            <v>Mr. Ahmed Saeed Zakariya Mohamed Al Kamali</v>
          </cell>
          <cell r="D2" t="str">
            <v>1237.Fireman.</v>
          </cell>
          <cell r="E2" t="str">
            <v>RAK</v>
          </cell>
          <cell r="F2" t="str">
            <v>Health, Safety, Environment &amp; Quality Division</v>
          </cell>
          <cell r="G2">
            <v>971502004747</v>
          </cell>
          <cell r="H2" t="str">
            <v>Ahmed.AlKamali@adnocdistribution.ae</v>
          </cell>
        </row>
        <row r="3">
          <cell r="B3">
            <v>2509</v>
          </cell>
          <cell r="C3" t="str">
            <v>Mr. Ahmed Sayyed Ali Hasan</v>
          </cell>
          <cell r="D3" t="str">
            <v>1011.Fireman.</v>
          </cell>
          <cell r="E3" t="str">
            <v>RAK</v>
          </cell>
          <cell r="F3" t="str">
            <v>Health, Safety, Environment &amp; Quality Division</v>
          </cell>
          <cell r="G3">
            <v>971544438224</v>
          </cell>
          <cell r="H3" t="str">
            <v>ahmed.hasan@adnocdistribution.ae</v>
          </cell>
        </row>
        <row r="4">
          <cell r="B4">
            <v>8413</v>
          </cell>
          <cell r="C4" t="str">
            <v>Mr. Faisal Awadh Abdulla Omar Bin Amro</v>
          </cell>
          <cell r="D4" t="str">
            <v>1211.Fireman.</v>
          </cell>
          <cell r="E4" t="str">
            <v>AD</v>
          </cell>
          <cell r="F4" t="str">
            <v>Health, Safety, Environment &amp; Quality Division</v>
          </cell>
          <cell r="G4">
            <v>971508222502</v>
          </cell>
          <cell r="H4" t="str">
            <v>Faisal.Awadh@adnocdistribution.ae</v>
          </cell>
        </row>
        <row r="5">
          <cell r="B5">
            <v>8414</v>
          </cell>
          <cell r="C5" t="str">
            <v>Mr. Talib Fahad Talib Al Ajmi</v>
          </cell>
          <cell r="D5" t="str">
            <v>1212.Fireman.</v>
          </cell>
          <cell r="E5" t="str">
            <v>AD</v>
          </cell>
          <cell r="F5" t="str">
            <v>Health, Safety, Environment &amp; Quality Division</v>
          </cell>
          <cell r="G5">
            <v>971508881447</v>
          </cell>
          <cell r="H5" t="str">
            <v>talib.alajmi@adnocdistribution.ae</v>
          </cell>
        </row>
        <row r="6">
          <cell r="B6">
            <v>8415</v>
          </cell>
          <cell r="C6" t="str">
            <v>Mr. Hamad Jasem Ibrahim Hasan Al Ali</v>
          </cell>
          <cell r="D6" t="str">
            <v>1213.Fireman.</v>
          </cell>
          <cell r="E6" t="str">
            <v>AD</v>
          </cell>
          <cell r="F6" t="str">
            <v>Health, Safety, Environment &amp; Quality Division</v>
          </cell>
          <cell r="G6">
            <v>971506629062</v>
          </cell>
          <cell r="H6" t="str">
            <v>hamad.Ibrahim@adnocdistribution.ae</v>
          </cell>
        </row>
        <row r="7">
          <cell r="B7">
            <v>12852</v>
          </cell>
          <cell r="C7" t="str">
            <v>Mr. Mohammed Khamis Nasser Al Ameri</v>
          </cell>
          <cell r="D7" t="str">
            <v>1008.Fireman.</v>
          </cell>
          <cell r="E7" t="str">
            <v>AA</v>
          </cell>
          <cell r="F7" t="str">
            <v>Health, Safety, Environment &amp; Quality Division</v>
          </cell>
          <cell r="G7">
            <v>971503333625</v>
          </cell>
          <cell r="H7" t="str">
            <v>mohammed.nasser@adnocdistribution.ae</v>
          </cell>
        </row>
        <row r="8">
          <cell r="B8">
            <v>15660</v>
          </cell>
          <cell r="C8" t="str">
            <v>Mr. Salem Ali Saleh Mohammed  AL Katheeri</v>
          </cell>
          <cell r="D8" t="str">
            <v>1233.Fireman.</v>
          </cell>
          <cell r="E8" t="str">
            <v>AA</v>
          </cell>
          <cell r="F8" t="str">
            <v>Health, Safety, Environment &amp; Quality Division</v>
          </cell>
          <cell r="G8">
            <v>971506642240</v>
          </cell>
          <cell r="H8" t="str">
            <v>salem.saleh@adnocdistribution.ae</v>
          </cell>
        </row>
        <row r="9">
          <cell r="B9">
            <v>1454</v>
          </cell>
          <cell r="C9" t="str">
            <v xml:space="preserve"> Khamis Obaid Al Dhaheri</v>
          </cell>
          <cell r="D9">
            <v>0</v>
          </cell>
          <cell r="E9" t="str">
            <v>AD</v>
          </cell>
          <cell r="F9" t="str">
            <v>Business &amp; Commercial Support Group</v>
          </cell>
          <cell r="G9">
            <v>971501233500</v>
          </cell>
          <cell r="H9" t="str">
            <v>khamis.aldhaheri@adnocdistribution.ae</v>
          </cell>
        </row>
        <row r="10">
          <cell r="B10">
            <v>22075</v>
          </cell>
          <cell r="C10" t="str">
            <v>Mr. Mohamed Fahed Abdulhaq Al Breiki</v>
          </cell>
          <cell r="D10" t="str">
            <v>1206.Fireman.</v>
          </cell>
          <cell r="E10" t="str">
            <v>AD</v>
          </cell>
          <cell r="F10" t="str">
            <v>Health, Safety, Environment &amp; Quality Division</v>
          </cell>
          <cell r="G10">
            <v>971501341144</v>
          </cell>
          <cell r="H10" t="str">
            <v>mohamed.albreiki@adnocdistribution.ae</v>
          </cell>
        </row>
        <row r="11">
          <cell r="B11">
            <v>22297</v>
          </cell>
          <cell r="C11" t="str">
            <v>Mr. Sultan Saeed Salem Al Katheeri</v>
          </cell>
          <cell r="D11" t="str">
            <v>1235.Fireman.</v>
          </cell>
          <cell r="E11" t="str">
            <v>AD</v>
          </cell>
          <cell r="F11" t="str">
            <v>Health, Safety, Environment &amp; Quality Division</v>
          </cell>
          <cell r="G11">
            <v>971503193100</v>
          </cell>
          <cell r="H11" t="str">
            <v>sultan.alkatheeri@adnocdistribution.ae</v>
          </cell>
        </row>
        <row r="12">
          <cell r="B12">
            <v>22848</v>
          </cell>
          <cell r="C12" t="str">
            <v>Mr. Hamad Obaid Khalfan Al  Shamsi</v>
          </cell>
          <cell r="D12" t="str">
            <v>1009.Fireman.</v>
          </cell>
          <cell r="E12" t="str">
            <v>AA</v>
          </cell>
          <cell r="F12" t="str">
            <v>Health, Safety, Environment &amp; Quality Division</v>
          </cell>
          <cell r="G12">
            <v>971501132229</v>
          </cell>
          <cell r="H12" t="str">
            <v>Hamad.Obaid@adnocdistribution.ae</v>
          </cell>
        </row>
        <row r="13">
          <cell r="B13">
            <v>22855</v>
          </cell>
          <cell r="C13" t="str">
            <v>Mr. Sabeer Hamad Ahmed Nowaia Al Menhali</v>
          </cell>
          <cell r="D13" t="str">
            <v>1219.Fireman.</v>
          </cell>
          <cell r="E13" t="str">
            <v>AD</v>
          </cell>
          <cell r="F13" t="str">
            <v>Health, Safety, Environment &amp; Quality Division</v>
          </cell>
          <cell r="G13">
            <v>971557878161</v>
          </cell>
          <cell r="H13" t="str">
            <v>Sabeer.AlMenhali@adnocdistribution.ae</v>
          </cell>
        </row>
        <row r="14">
          <cell r="B14">
            <v>9699</v>
          </cell>
          <cell r="C14" t="str">
            <v xml:space="preserve"> Mariam Salem Al Musabi</v>
          </cell>
          <cell r="D14" t="str">
            <v>862.F/S Shift Supervisor.</v>
          </cell>
          <cell r="E14" t="str">
            <v>AA</v>
          </cell>
          <cell r="F14" t="str">
            <v>Retail Group</v>
          </cell>
          <cell r="G14">
            <v>971503366681</v>
          </cell>
          <cell r="H14" t="str">
            <v>mariam.salem@adnocdistribution.ae</v>
          </cell>
        </row>
        <row r="15">
          <cell r="B15">
            <v>7425</v>
          </cell>
          <cell r="C15" t="str">
            <v xml:space="preserve"> Abdulla Mohamed Abdulla Al Tenaiji</v>
          </cell>
          <cell r="D15" t="str">
            <v>416.F/S Shift Supervisor.</v>
          </cell>
          <cell r="E15" t="str">
            <v>RAK</v>
          </cell>
          <cell r="F15" t="str">
            <v>Retail Group</v>
          </cell>
          <cell r="G15">
            <v>971559494494</v>
          </cell>
          <cell r="H15" t="str">
            <v>abdulla.abdulla@adnocdistribution.ae</v>
          </cell>
        </row>
        <row r="16">
          <cell r="B16">
            <v>22886</v>
          </cell>
          <cell r="C16" t="str">
            <v>Mr. Khalifa Ahmed Ali Abdulla Al Shehhi</v>
          </cell>
          <cell r="D16" t="str">
            <v>1238.Fireman.</v>
          </cell>
          <cell r="E16" t="str">
            <v>RAK</v>
          </cell>
          <cell r="F16" t="str">
            <v>Health, Safety, Environment &amp; Quality Division</v>
          </cell>
          <cell r="G16">
            <v>971506723232</v>
          </cell>
          <cell r="H16" t="str">
            <v>khalifa.alshehhi@adnocdistribution.ae</v>
          </cell>
        </row>
        <row r="17">
          <cell r="B17">
            <v>22905</v>
          </cell>
          <cell r="C17" t="str">
            <v>Mr. Ahmed Salem Awadh Al Wahedi</v>
          </cell>
          <cell r="D17" t="str">
            <v>1221.Fireman.</v>
          </cell>
          <cell r="E17" t="str">
            <v>AD</v>
          </cell>
          <cell r="F17" t="str">
            <v>Health, Safety, Environment &amp; Quality Division</v>
          </cell>
          <cell r="G17">
            <v>971506466500</v>
          </cell>
          <cell r="H17" t="str">
            <v>ahmed.alwahedi@adnocdistribution.ae</v>
          </cell>
        </row>
        <row r="18">
          <cell r="B18">
            <v>23067</v>
          </cell>
          <cell r="C18" t="str">
            <v>Mr. Yousef Ali Rabeea Hasan Al Shehhi</v>
          </cell>
          <cell r="D18" t="str">
            <v>1239.Fireman.</v>
          </cell>
          <cell r="E18" t="str">
            <v>RAK</v>
          </cell>
          <cell r="F18" t="str">
            <v>Health, Safety, Environment &amp; Quality Division</v>
          </cell>
          <cell r="G18">
            <v>971502376273</v>
          </cell>
          <cell r="H18" t="str">
            <v>yousef.hasan@adnocdistribution.ae</v>
          </cell>
        </row>
        <row r="19">
          <cell r="B19">
            <v>6784</v>
          </cell>
          <cell r="C19" t="str">
            <v xml:space="preserve"> Fawwaz Saif Abdulla M. Bin Maksoor Al Tenaiji</v>
          </cell>
          <cell r="D19" t="str">
            <v>791.F/S Shift Supervisor.</v>
          </cell>
          <cell r="E19" t="str">
            <v>RAK</v>
          </cell>
          <cell r="F19" t="str">
            <v>Retail Group</v>
          </cell>
          <cell r="G19">
            <v>971506803086</v>
          </cell>
          <cell r="H19" t="str">
            <v>fawwaz.saif@adnocdistribution.ae</v>
          </cell>
        </row>
        <row r="20">
          <cell r="B20">
            <v>22588</v>
          </cell>
          <cell r="C20" t="str">
            <v xml:space="preserve"> Mouza Ahmed Jasem Al Blooshi</v>
          </cell>
          <cell r="D20" t="str">
            <v>843.F/S Shift Supervisor.</v>
          </cell>
          <cell r="E20" t="str">
            <v>RAK</v>
          </cell>
          <cell r="F20" t="str">
            <v>Retail Group</v>
          </cell>
          <cell r="G20">
            <v>971568222371</v>
          </cell>
          <cell r="H20" t="str">
            <v>mouza.alblooshi@adnocdistribution.ae</v>
          </cell>
        </row>
        <row r="21">
          <cell r="B21">
            <v>23264</v>
          </cell>
          <cell r="C21" t="str">
            <v>Mr. Ibrahim Mohamed Abdulla Al Marzooqi</v>
          </cell>
          <cell r="D21" t="str">
            <v>1223.Fireman.</v>
          </cell>
          <cell r="E21" t="str">
            <v>AD</v>
          </cell>
          <cell r="F21" t="str">
            <v>Health, Safety, Environment &amp; Quality Division</v>
          </cell>
          <cell r="G21">
            <v>971502200245</v>
          </cell>
          <cell r="H21" t="str">
            <v>Ibrahim.AlMarzooqi@adnocdistribution.ae</v>
          </cell>
        </row>
        <row r="22">
          <cell r="B22">
            <v>23267</v>
          </cell>
          <cell r="C22" t="str">
            <v>Mr. Ahmed Husain Mohamed Al Mesaabi</v>
          </cell>
          <cell r="D22" t="str">
            <v>1224.Fireman.</v>
          </cell>
          <cell r="E22" t="str">
            <v>AD</v>
          </cell>
          <cell r="F22" t="str">
            <v>Health, Safety, Environment &amp; Quality Division</v>
          </cell>
          <cell r="G22">
            <v>971505777197</v>
          </cell>
          <cell r="H22" t="str">
            <v>ahmed.almesaabi@adnocdistribution.ae</v>
          </cell>
        </row>
        <row r="23">
          <cell r="B23">
            <v>23341</v>
          </cell>
          <cell r="C23" t="str">
            <v>Mr. Omar Rashed Salem Khamis Al Qubaisi</v>
          </cell>
          <cell r="D23" t="str">
            <v>1225.Fireman.</v>
          </cell>
          <cell r="E23" t="str">
            <v>AD</v>
          </cell>
          <cell r="F23" t="str">
            <v>Health, Safety, Environment &amp; Quality Division</v>
          </cell>
          <cell r="G23">
            <v>971506661043</v>
          </cell>
          <cell r="H23" t="str">
            <v>Omar.AlQubaisi@adnocdistribution.ae</v>
          </cell>
        </row>
        <row r="24">
          <cell r="B24">
            <v>22316</v>
          </cell>
          <cell r="C24" t="str">
            <v xml:space="preserve"> Khaled Omar Rubayea Al Ketbi</v>
          </cell>
          <cell r="D24" t="str">
            <v>937.F/S Shift Supervisor.</v>
          </cell>
          <cell r="E24" t="str">
            <v>AA</v>
          </cell>
          <cell r="F24" t="str">
            <v>Retail Group</v>
          </cell>
          <cell r="G24">
            <v>971508601919</v>
          </cell>
          <cell r="H24" t="str">
            <v>Khaled.AlKetbi@adnocdistribution.ae</v>
          </cell>
        </row>
        <row r="25">
          <cell r="B25">
            <v>23720</v>
          </cell>
          <cell r="C25" t="str">
            <v>Mr. Abdulla Bark Amer Balrawas Al Katheeri</v>
          </cell>
          <cell r="D25" t="str">
            <v>1003.Fireman.</v>
          </cell>
          <cell r="E25" t="str">
            <v>AD</v>
          </cell>
          <cell r="F25" t="str">
            <v>Health, Safety, Environment &amp; Quality Division</v>
          </cell>
          <cell r="G25">
            <v>971503359577</v>
          </cell>
          <cell r="H25" t="str">
            <v>abdulla.alkatheeri@adnocdistribution.ae</v>
          </cell>
        </row>
        <row r="26">
          <cell r="B26">
            <v>23748</v>
          </cell>
          <cell r="C26" t="str">
            <v>Mr. Jadeed Saeed Salem Matlaq Al Rashdi</v>
          </cell>
          <cell r="D26" t="str">
            <v>1226.Fireman.</v>
          </cell>
          <cell r="E26" t="str">
            <v>AD</v>
          </cell>
          <cell r="F26" t="str">
            <v>Health, Safety, Environment &amp; Quality Division</v>
          </cell>
          <cell r="G26">
            <v>971562121180</v>
          </cell>
          <cell r="H26" t="str">
            <v>jadeed.saeed@adnocdistribution.ae</v>
          </cell>
        </row>
        <row r="27">
          <cell r="B27">
            <v>23761</v>
          </cell>
          <cell r="C27" t="str">
            <v>Mr. Musaed Eisa Naser Hussain Al Nuaimi</v>
          </cell>
          <cell r="D27" t="str">
            <v>1208.Fireman.</v>
          </cell>
          <cell r="E27" t="str">
            <v>AD</v>
          </cell>
          <cell r="F27" t="str">
            <v>Health, Safety, Environment &amp; Quality Division</v>
          </cell>
          <cell r="G27">
            <v>971501088001</v>
          </cell>
          <cell r="H27" t="str">
            <v>musaed.alnuaimi@adnocdistribution.ae</v>
          </cell>
        </row>
        <row r="28">
          <cell r="B28">
            <v>23770</v>
          </cell>
          <cell r="C28" t="str">
            <v>Mr. Saif Abdulla Saeed AlKalbani</v>
          </cell>
          <cell r="D28" t="str">
            <v>1236.Fireman.</v>
          </cell>
          <cell r="E28" t="str">
            <v>AA</v>
          </cell>
          <cell r="F28" t="str">
            <v>Health, Safety, Environment &amp; Quality Division</v>
          </cell>
          <cell r="G28">
            <v>971505413330</v>
          </cell>
          <cell r="H28" t="str">
            <v>saif.alkalbani@adnocdistribution.ae</v>
          </cell>
        </row>
        <row r="29">
          <cell r="B29">
            <v>23777</v>
          </cell>
          <cell r="C29" t="str">
            <v>Mr. Sultan Husain SayedMansour Qasem Al Hashmi</v>
          </cell>
          <cell r="D29" t="str">
            <v>1227.Fireman.</v>
          </cell>
          <cell r="E29" t="str">
            <v>AD</v>
          </cell>
          <cell r="F29" t="str">
            <v>Health, Safety, Environment &amp; Quality Division</v>
          </cell>
          <cell r="G29">
            <v>971523333315</v>
          </cell>
          <cell r="H29" t="str">
            <v>sultan.alhashmi@adnocdistribution.ae</v>
          </cell>
        </row>
        <row r="30">
          <cell r="B30">
            <v>15351</v>
          </cell>
          <cell r="C30" t="str">
            <v>Saif Ahmed Maali Murshid Al Marar</v>
          </cell>
          <cell r="D30" t="str">
            <v>1247.Senior Area Manager.</v>
          </cell>
          <cell r="E30" t="str">
            <v>DAF</v>
          </cell>
          <cell r="F30" t="str">
            <v>Retail Group</v>
          </cell>
          <cell r="G30">
            <v>971506124425</v>
          </cell>
          <cell r="H30" t="str">
            <v>saif.almarar@adnocdistribution.ae</v>
          </cell>
        </row>
        <row r="31">
          <cell r="B31">
            <v>7010</v>
          </cell>
          <cell r="C31" t="str">
            <v>Mr. Khamis Khalfan Khamis Khalfan Al Shamisi</v>
          </cell>
          <cell r="D31" t="str">
            <v>1052.Fuelling Supervisor.</v>
          </cell>
          <cell r="E31" t="str">
            <v>AA</v>
          </cell>
          <cell r="F31" t="str">
            <v>Commercial Group</v>
          </cell>
          <cell r="G31">
            <v>971503377573</v>
          </cell>
          <cell r="H31" t="str">
            <v>Khamis.Khalfan@adnocdistribution.ae</v>
          </cell>
        </row>
        <row r="32">
          <cell r="B32">
            <v>12402</v>
          </cell>
          <cell r="C32" t="str">
            <v>Mrs. Fatima Musabbeh Al Kaabi</v>
          </cell>
          <cell r="D32" t="str">
            <v>1165.Cashier.</v>
          </cell>
          <cell r="E32" t="str">
            <v>AA</v>
          </cell>
          <cell r="F32" t="str">
            <v>Retail Group</v>
          </cell>
          <cell r="G32">
            <v>971508844840</v>
          </cell>
          <cell r="H32" t="str">
            <v>fatima.alkaabi@adnocdistribution.ae</v>
          </cell>
        </row>
        <row r="33">
          <cell r="B33">
            <v>14133</v>
          </cell>
          <cell r="C33" t="str">
            <v>Mrs. Ayda AbdulKareem Mohammed Shaban Al Blooshi</v>
          </cell>
          <cell r="D33" t="str">
            <v>1166.Cashier.</v>
          </cell>
          <cell r="E33" t="str">
            <v>AA</v>
          </cell>
          <cell r="F33" t="str">
            <v>Retail Group</v>
          </cell>
          <cell r="G33">
            <v>971504858735</v>
          </cell>
          <cell r="H33" t="str">
            <v>Ayda.Abdulkareem@adnocdistribution.ae</v>
          </cell>
        </row>
        <row r="34">
          <cell r="B34">
            <v>22307</v>
          </cell>
          <cell r="C34" t="str">
            <v xml:space="preserve"> Rauda Rubayea Mubarak Al Rasbi</v>
          </cell>
          <cell r="D34" t="str">
            <v>973.F/S Shift Supervisor.</v>
          </cell>
          <cell r="E34" t="str">
            <v>AD</v>
          </cell>
          <cell r="F34" t="str">
            <v>Retail Group</v>
          </cell>
          <cell r="G34">
            <v>971502364777</v>
          </cell>
          <cell r="H34" t="str">
            <v>Rauda.AlRasbi@adnocdistribution.ae</v>
          </cell>
        </row>
        <row r="35">
          <cell r="B35">
            <v>2297</v>
          </cell>
          <cell r="C35" t="str">
            <v>Mr. Ahmed Salem Al-Hameli</v>
          </cell>
          <cell r="D35" t="str">
            <v>1016.Accountant.(WR/AA)</v>
          </cell>
          <cell r="E35" t="str">
            <v>DAF</v>
          </cell>
          <cell r="F35" t="str">
            <v>Finance Group</v>
          </cell>
          <cell r="G35">
            <v>971504412347</v>
          </cell>
          <cell r="H35" t="str">
            <v>ahmed.alhameli@adnocdistribution.ae</v>
          </cell>
        </row>
        <row r="36">
          <cell r="B36">
            <v>5853</v>
          </cell>
          <cell r="C36" t="str">
            <v>Mr. Mohamed Faisal Ahmed Farhood</v>
          </cell>
          <cell r="D36" t="str">
            <v>46692.Senior Internal Auditor.(Operations)</v>
          </cell>
          <cell r="E36" t="str">
            <v>AD</v>
          </cell>
          <cell r="F36" t="str">
            <v>Audit &amp; Assurance Division</v>
          </cell>
          <cell r="G36">
            <v>971506210777</v>
          </cell>
          <cell r="H36" t="str">
            <v>mohamed.faisal@adnocdistribution.ae</v>
          </cell>
        </row>
        <row r="37">
          <cell r="B37">
            <v>5200</v>
          </cell>
          <cell r="C37" t="str">
            <v>Mr. Ibrahim Khalaf Jumaie Ahmed Al Kaabi</v>
          </cell>
          <cell r="D37" t="str">
            <v>1019.Invoice Controller.</v>
          </cell>
          <cell r="E37" t="str">
            <v>AD</v>
          </cell>
          <cell r="F37" t="str">
            <v>Finance Group</v>
          </cell>
          <cell r="G37">
            <v>971504151441</v>
          </cell>
          <cell r="H37" t="str">
            <v>ibrahim.alkaabi@adnocdistribution.ae</v>
          </cell>
        </row>
        <row r="38">
          <cell r="B38">
            <v>22294</v>
          </cell>
          <cell r="C38" t="str">
            <v xml:space="preserve"> Abdulla Omran Husain Al Hammadi</v>
          </cell>
          <cell r="D38" t="str">
            <v>798.F/S Shift Supervisor.</v>
          </cell>
          <cell r="E38" t="str">
            <v>UAQ</v>
          </cell>
          <cell r="F38" t="str">
            <v>Retail Group</v>
          </cell>
          <cell r="G38">
            <v>971561115556</v>
          </cell>
          <cell r="H38" t="str">
            <v>abdulla.husain@adnocdistribution.ae</v>
          </cell>
        </row>
        <row r="39">
          <cell r="B39">
            <v>22277</v>
          </cell>
          <cell r="C39" t="str">
            <v xml:space="preserve"> Mohamed Khameis Mohamed Meleih Al Matrooshi</v>
          </cell>
          <cell r="D39" t="str">
            <v>417.F/S Shift Supervisor.</v>
          </cell>
          <cell r="E39" t="str">
            <v>FUJ</v>
          </cell>
          <cell r="F39" t="str">
            <v>Retail Group</v>
          </cell>
          <cell r="G39">
            <v>971561340400</v>
          </cell>
          <cell r="H39" t="str">
            <v>mohamed.khameis@adnocdistribution.ae</v>
          </cell>
        </row>
        <row r="40">
          <cell r="B40">
            <v>9137</v>
          </cell>
          <cell r="C40" t="str">
            <v>Mr. Eissa Abdulla Khalaf Al Mazrouei</v>
          </cell>
          <cell r="D40" t="str">
            <v>1069.Senior Rental Sales Manager.</v>
          </cell>
          <cell r="E40" t="str">
            <v>AD</v>
          </cell>
          <cell r="F40" t="str">
            <v>Retail Group</v>
          </cell>
          <cell r="G40">
            <v>971507210000</v>
          </cell>
          <cell r="H40" t="str">
            <v>eissa.almazrouei@adnocdistribution.ae</v>
          </cell>
        </row>
        <row r="41">
          <cell r="B41">
            <v>11072</v>
          </cell>
          <cell r="C41" t="str">
            <v>Mr. Mohamed Ahmed Mubarak Marzouq Al Mansoori</v>
          </cell>
          <cell r="D41" t="str">
            <v>1182.Officer, Document.</v>
          </cell>
          <cell r="E41" t="str">
            <v>AD</v>
          </cell>
          <cell r="F41" t="str">
            <v>Human Capital Group</v>
          </cell>
          <cell r="G41">
            <v>971503220098</v>
          </cell>
          <cell r="H41" t="str">
            <v>mohamed.marzouq@adnocdistribution.ae</v>
          </cell>
        </row>
        <row r="42">
          <cell r="B42">
            <v>9138</v>
          </cell>
          <cell r="C42" t="str">
            <v>Ms. Shaikha Awad Salem Al Nuaimi</v>
          </cell>
          <cell r="D42" t="str">
            <v>1025.Corporate Sales Coordinator.</v>
          </cell>
          <cell r="E42" t="str">
            <v>AD</v>
          </cell>
          <cell r="F42" t="str">
            <v>Commercial Group</v>
          </cell>
          <cell r="G42">
            <v>971501912327</v>
          </cell>
          <cell r="H42" t="str">
            <v>shaikha.alnuaimi@adnocdistribution.ae</v>
          </cell>
        </row>
        <row r="43">
          <cell r="B43">
            <v>9688</v>
          </cell>
          <cell r="C43" t="str">
            <v>Miss Fatima Saeed Nasser Mohammed Al Ghaithi</v>
          </cell>
          <cell r="D43" t="str">
            <v>1017.Accountant.(WR/AA)</v>
          </cell>
          <cell r="E43" t="str">
            <v>AA</v>
          </cell>
          <cell r="F43" t="str">
            <v>Finance Group</v>
          </cell>
          <cell r="G43">
            <v>971503300494</v>
          </cell>
          <cell r="H43" t="str">
            <v>fatima.alghaithi@adnocdistribution.ae</v>
          </cell>
        </row>
        <row r="44">
          <cell r="B44">
            <v>10425</v>
          </cell>
          <cell r="C44" t="str">
            <v>Mrs. Mitha Obaid Khalifa Jadah Al Suwaidi</v>
          </cell>
          <cell r="D44" t="str">
            <v>1164.Cashier.</v>
          </cell>
          <cell r="E44" t="str">
            <v>AD</v>
          </cell>
          <cell r="F44" t="str">
            <v>Retail Group</v>
          </cell>
          <cell r="G44">
            <v>971507972920</v>
          </cell>
          <cell r="H44" t="str">
            <v>mitha.obaid@adnocdistribution.ae</v>
          </cell>
        </row>
        <row r="45">
          <cell r="B45">
            <v>11407</v>
          </cell>
          <cell r="C45" t="str">
            <v>Mr. Mansour Hamad Saif Al Shamisi</v>
          </cell>
          <cell r="D45" t="str">
            <v>1245.Receptionist.</v>
          </cell>
          <cell r="E45" t="str">
            <v>AA</v>
          </cell>
          <cell r="F45" t="str">
            <v>Business &amp; Commercial Support Group</v>
          </cell>
          <cell r="G45">
            <v>971506975550</v>
          </cell>
          <cell r="H45" t="str">
            <v>Mansour.alshamisi@adnocdistribution.ae</v>
          </cell>
        </row>
        <row r="46">
          <cell r="B46">
            <v>14066</v>
          </cell>
          <cell r="C46" t="str">
            <v>Mr. Husain Abdulla Mohamed Mohsen Al Naqeeb</v>
          </cell>
          <cell r="D46" t="str">
            <v>1070.Analyst, CSR &amp; Sustainability.</v>
          </cell>
          <cell r="E46" t="str">
            <v>AD</v>
          </cell>
          <cell r="F46" t="str">
            <v>Strategy &amp; Business Development Group</v>
          </cell>
          <cell r="G46">
            <v>971502020173</v>
          </cell>
          <cell r="H46" t="str">
            <v>husain.alnaqeeb@adnocdistribution.ae</v>
          </cell>
        </row>
        <row r="47">
          <cell r="B47">
            <v>22265</v>
          </cell>
          <cell r="C47" t="str">
            <v xml:space="preserve"> Abdalla Mohamed Jamal Al Zarooni</v>
          </cell>
          <cell r="D47" t="str">
            <v>493.F/S Shift Supervisor.</v>
          </cell>
          <cell r="E47" t="str">
            <v>SHJ</v>
          </cell>
          <cell r="F47" t="str">
            <v>Retail Group</v>
          </cell>
          <cell r="G47">
            <v>971507668779</v>
          </cell>
          <cell r="H47" t="str">
            <v>Abdalla.Al-Zarooni@adnocdistribution.ae</v>
          </cell>
        </row>
        <row r="48">
          <cell r="B48">
            <v>11488</v>
          </cell>
          <cell r="C48" t="str">
            <v>Mr. Nasser Saleh Mohamed Ahmed Al Karbi</v>
          </cell>
          <cell r="D48" t="str">
            <v>1078.Operations Coordinator.</v>
          </cell>
          <cell r="E48" t="str">
            <v>AD</v>
          </cell>
          <cell r="F48" t="str">
            <v>Production, Supply Chain &amp; Maintenance Group</v>
          </cell>
          <cell r="G48">
            <v>971555613361</v>
          </cell>
          <cell r="H48" t="str">
            <v>nasser.alkarbi@adnocdistribution.ae</v>
          </cell>
        </row>
        <row r="49">
          <cell r="B49">
            <v>14137</v>
          </cell>
          <cell r="C49" t="str">
            <v>Mr. AbdulRahman Ghaith Ghaith Al Obaidli</v>
          </cell>
          <cell r="D49" t="str">
            <v>1138.Assistant, Office Services.</v>
          </cell>
          <cell r="E49" t="str">
            <v>AD</v>
          </cell>
          <cell r="F49" t="str">
            <v>Business &amp; Commercial Support Group</v>
          </cell>
          <cell r="G49">
            <v>971588000500</v>
          </cell>
          <cell r="H49" t="str">
            <v>Abdulrahman.AlObaidli@adnocdistribution.ae</v>
          </cell>
        </row>
        <row r="50">
          <cell r="B50">
            <v>21589</v>
          </cell>
          <cell r="C50" t="str">
            <v xml:space="preserve"> Mohamed Salem Ebrahim Salem AlZaabi</v>
          </cell>
          <cell r="D50" t="str">
            <v>795.F/S Shift Supervisor.</v>
          </cell>
          <cell r="E50" t="str">
            <v>AD</v>
          </cell>
          <cell r="F50" t="str">
            <v>Retail Group</v>
          </cell>
          <cell r="G50">
            <v>971509188588</v>
          </cell>
          <cell r="H50" t="str">
            <v>mohamed.ebrahim@adnocdistribution.ae</v>
          </cell>
        </row>
        <row r="51">
          <cell r="B51">
            <v>15942</v>
          </cell>
          <cell r="C51" t="str">
            <v>Miss Shaikha Fatima Ali Rashid Ahmed Al Mualla</v>
          </cell>
          <cell r="D51" t="str">
            <v>1063.Officer, Events Execution.</v>
          </cell>
          <cell r="E51" t="str">
            <v>AD</v>
          </cell>
          <cell r="F51" t="str">
            <v>Marketing Group</v>
          </cell>
          <cell r="G51">
            <v>971561611113</v>
          </cell>
          <cell r="H51" t="str">
            <v>fatima.almualla@adnocdistribution.ae</v>
          </cell>
        </row>
        <row r="52">
          <cell r="B52">
            <v>17517</v>
          </cell>
          <cell r="C52" t="str">
            <v>Mrs. Fakhera Saif Mohamed Malah Al Mansoori</v>
          </cell>
          <cell r="D52" t="str">
            <v>1169.Cashier.</v>
          </cell>
          <cell r="E52" t="str">
            <v>AD</v>
          </cell>
          <cell r="F52" t="str">
            <v>Retail Group</v>
          </cell>
          <cell r="G52">
            <v>971501781118</v>
          </cell>
          <cell r="H52" t="str">
            <v>fakhera.almansoori@adnocdistribution.ae</v>
          </cell>
        </row>
        <row r="53">
          <cell r="B53">
            <v>20953</v>
          </cell>
          <cell r="C53" t="str">
            <v xml:space="preserve"> Yousef Ebrahim Jasem Al Bagham Al Nuaimi</v>
          </cell>
          <cell r="D53" t="str">
            <v>619.F/S Shift Supervisor.</v>
          </cell>
          <cell r="E53" t="str">
            <v>RAK</v>
          </cell>
          <cell r="F53" t="str">
            <v>Retail Group</v>
          </cell>
          <cell r="G53">
            <v>971503773373</v>
          </cell>
          <cell r="H53" t="str">
            <v>yousef.alnuaimi@adnocdistribution.ae</v>
          </cell>
        </row>
        <row r="54">
          <cell r="B54">
            <v>18618</v>
          </cell>
          <cell r="C54" t="str">
            <v>Mrs. Ohoud Saeed Saif Saeed Al Kaabi</v>
          </cell>
          <cell r="D54" t="str">
            <v>1135.Assistant Vendor Relation Officer.</v>
          </cell>
          <cell r="E54" t="str">
            <v>AD</v>
          </cell>
          <cell r="F54" t="str">
            <v>Business &amp; Commercial Support Group</v>
          </cell>
          <cell r="G54">
            <v>971506301661</v>
          </cell>
          <cell r="H54" t="str">
            <v>ohoud.alkaabi@adnocdistribution.ae</v>
          </cell>
        </row>
        <row r="55">
          <cell r="B55">
            <v>19692</v>
          </cell>
          <cell r="C55" t="str">
            <v>Mr. Shaikh Khaled Rashid Mohd A. Al Mualla</v>
          </cell>
          <cell r="D55" t="str">
            <v>1195.Retail Services Manager.</v>
          </cell>
          <cell r="E55" t="str">
            <v>SHJ</v>
          </cell>
          <cell r="F55" t="str">
            <v>Retail Group</v>
          </cell>
          <cell r="G55">
            <v>971525995999</v>
          </cell>
          <cell r="H55" t="str">
            <v>khaled.almualla@adnocdistribution.ae</v>
          </cell>
        </row>
        <row r="56">
          <cell r="B56">
            <v>20753</v>
          </cell>
          <cell r="C56" t="str">
            <v xml:space="preserve"> Bakhita Salim Obaid Eid Al Ketbi</v>
          </cell>
          <cell r="D56" t="str">
            <v>653.F/S Shift Supervisor.</v>
          </cell>
          <cell r="E56" t="str">
            <v>SHJ</v>
          </cell>
          <cell r="F56" t="str">
            <v>Retail Group</v>
          </cell>
          <cell r="G56">
            <v>971502823399</v>
          </cell>
          <cell r="H56" t="str">
            <v>Bakhita.Salim@adnocdistribution.ae</v>
          </cell>
        </row>
        <row r="57">
          <cell r="B57">
            <v>19926</v>
          </cell>
          <cell r="C57" t="str">
            <v>Mrs. Mitha Khalifa Qasim Al Nuaimi</v>
          </cell>
          <cell r="D57" t="str">
            <v>1243.Assistant, Office Services.</v>
          </cell>
          <cell r="E57" t="str">
            <v>AA</v>
          </cell>
          <cell r="F57" t="str">
            <v>Business &amp; Commercial Support Group</v>
          </cell>
          <cell r="G57">
            <v>971501006776</v>
          </cell>
          <cell r="H57" t="str">
            <v>mitha.alnuaimi@adnocdistribution.ae</v>
          </cell>
        </row>
        <row r="58">
          <cell r="B58">
            <v>20723</v>
          </cell>
          <cell r="C58" t="str">
            <v xml:space="preserve"> Majed Salem Abdulla Khamis Al Nuaimi</v>
          </cell>
          <cell r="D58" t="str">
            <v>484.F/S Shift Supervisor.</v>
          </cell>
          <cell r="E58" t="str">
            <v>RAK</v>
          </cell>
          <cell r="F58" t="str">
            <v>Retail Group</v>
          </cell>
          <cell r="G58">
            <v>971563940094</v>
          </cell>
          <cell r="H58" t="str">
            <v>Majed.Salem@adnocdistribution.ae</v>
          </cell>
        </row>
        <row r="59">
          <cell r="B59">
            <v>20719</v>
          </cell>
          <cell r="C59" t="str">
            <v xml:space="preserve"> Souad Ali Khamis Ali Al Saedi</v>
          </cell>
          <cell r="D59" t="str">
            <v>676.F/S Shift Supervisor.</v>
          </cell>
          <cell r="E59" t="str">
            <v>AD</v>
          </cell>
          <cell r="F59" t="str">
            <v>Retail Group</v>
          </cell>
          <cell r="G59">
            <v>971508779559</v>
          </cell>
          <cell r="H59" t="str">
            <v>souad.alsaedi@adnocdistribution.ae</v>
          </cell>
        </row>
        <row r="60">
          <cell r="B60">
            <v>20686</v>
          </cell>
          <cell r="C60" t="str">
            <v xml:space="preserve"> Waleed Hasan Rashed Merwesh Alshehhi</v>
          </cell>
          <cell r="D60" t="str">
            <v>842.F/S Shift Supervisor.</v>
          </cell>
          <cell r="E60" t="str">
            <v>FUJ</v>
          </cell>
          <cell r="F60" t="str">
            <v>Retail Group</v>
          </cell>
          <cell r="G60">
            <v>971544344644</v>
          </cell>
          <cell r="H60" t="str">
            <v>waleed.alshehhi@adnocdistribution.ae</v>
          </cell>
        </row>
        <row r="61">
          <cell r="B61">
            <v>20178</v>
          </cell>
          <cell r="C61" t="str">
            <v xml:space="preserve"> Yousef Awadh Jumaa Hamad Al Ghailani</v>
          </cell>
          <cell r="D61" t="str">
            <v>183.F/S Shift Supervisor.</v>
          </cell>
          <cell r="E61" t="str">
            <v>SHJ</v>
          </cell>
          <cell r="F61" t="str">
            <v>Retail Group</v>
          </cell>
          <cell r="G61">
            <v>971501715517</v>
          </cell>
          <cell r="H61" t="str">
            <v>yousef.alghailani@adnocdistribution.ae</v>
          </cell>
        </row>
        <row r="62">
          <cell r="B62">
            <v>19917</v>
          </cell>
          <cell r="C62" t="str">
            <v xml:space="preserve"> Khaled Juma Saeed Juma Al Dhaheri</v>
          </cell>
          <cell r="D62" t="str">
            <v>856.F/S Shift Supervisor.</v>
          </cell>
          <cell r="E62" t="str">
            <v>AA</v>
          </cell>
          <cell r="F62" t="str">
            <v>Retail Group</v>
          </cell>
          <cell r="G62">
            <v>971544811185</v>
          </cell>
          <cell r="H62" t="str">
            <v>Khaled.Juma@adnocdistribution.ae</v>
          </cell>
        </row>
        <row r="63">
          <cell r="B63">
            <v>1989</v>
          </cell>
          <cell r="C63" t="str">
            <v>Mr. Salem Ali Hamaed Al-Mahri</v>
          </cell>
          <cell r="D63" t="str">
            <v>1005.HSSE Inspector.</v>
          </cell>
          <cell r="E63" t="str">
            <v>AD</v>
          </cell>
          <cell r="F63" t="str">
            <v>Health, Safety, Environment &amp; Quality Division</v>
          </cell>
          <cell r="G63">
            <v>971507331803</v>
          </cell>
          <cell r="H63" t="str">
            <v>Salem.AlMahri@adnocdistribution.ae</v>
          </cell>
        </row>
        <row r="64">
          <cell r="B64">
            <v>2345</v>
          </cell>
          <cell r="C64" t="str">
            <v>Mr. Tareq Nasser Ali Nasser Al Ghaithi</v>
          </cell>
          <cell r="D64" t="str">
            <v>1137.Assistant, Office Services.</v>
          </cell>
          <cell r="E64" t="str">
            <v>AA</v>
          </cell>
          <cell r="F64" t="str">
            <v>Business &amp; Commercial Support Group</v>
          </cell>
          <cell r="G64">
            <v>971529948772</v>
          </cell>
          <cell r="H64" t="str">
            <v>tareq.alghaithi@adnocdistribution.ae</v>
          </cell>
        </row>
        <row r="65">
          <cell r="B65">
            <v>19130</v>
          </cell>
          <cell r="C65" t="str">
            <v xml:space="preserve"> Khaled Mohamed Mohamed Ali Al Dhanhani</v>
          </cell>
          <cell r="D65" t="str">
            <v>417.F/S Shift Supervisor.</v>
          </cell>
          <cell r="E65" t="str">
            <v>FUJ</v>
          </cell>
          <cell r="F65" t="str">
            <v>Retail Group</v>
          </cell>
          <cell r="G65">
            <v>971501901733</v>
          </cell>
          <cell r="H65" t="str">
            <v>Khaled.Ali@adnocdistribution.ae</v>
          </cell>
        </row>
        <row r="66">
          <cell r="B66">
            <v>4305</v>
          </cell>
          <cell r="C66" t="str">
            <v>Mr. Mohamed Salem Saeed Salem Al Murar</v>
          </cell>
          <cell r="D66" t="str">
            <v>1249.Assistant, Office Services.</v>
          </cell>
          <cell r="E66" t="str">
            <v>DAF</v>
          </cell>
          <cell r="F66" t="str">
            <v>Business &amp; Commercial Support Group</v>
          </cell>
          <cell r="G66">
            <v>971562292555</v>
          </cell>
          <cell r="H66" t="str">
            <v>mohamed.almurar@adnocdistribution.ae</v>
          </cell>
        </row>
        <row r="67">
          <cell r="B67">
            <v>18259</v>
          </cell>
          <cell r="C67" t="str">
            <v xml:space="preserve"> Afra Khalid Yousif Majid Al Muhairi</v>
          </cell>
          <cell r="D67" t="str">
            <v>761.F/S Shift Supervisor.</v>
          </cell>
          <cell r="E67" t="str">
            <v>SHJ</v>
          </cell>
          <cell r="F67" t="str">
            <v>Retail Group</v>
          </cell>
          <cell r="G67">
            <v>971561781000</v>
          </cell>
          <cell r="H67" t="str">
            <v>Afra.Khalid@adnocdistribution.ae</v>
          </cell>
        </row>
        <row r="68">
          <cell r="B68">
            <v>18190</v>
          </cell>
          <cell r="C68" t="str">
            <v xml:space="preserve"> Hessa Ahmed AlShaikh Nassar I. Al Shemmari</v>
          </cell>
          <cell r="D68" t="str">
            <v>586.F/S Shift Supervisor.</v>
          </cell>
          <cell r="E68" t="str">
            <v>SHJ</v>
          </cell>
          <cell r="F68" t="str">
            <v>Retail Group</v>
          </cell>
          <cell r="G68">
            <v>971505001600</v>
          </cell>
          <cell r="H68" t="str">
            <v>hessa.alshemmari@adnocdistribution.ae</v>
          </cell>
        </row>
        <row r="69">
          <cell r="B69">
            <v>6458</v>
          </cell>
          <cell r="C69" t="str">
            <v>Mr. Abdulla Mousa Mohamed Ameen Al Hammadi</v>
          </cell>
          <cell r="D69" t="str">
            <v>1020.Invoice Controller.</v>
          </cell>
          <cell r="E69" t="str">
            <v>AD</v>
          </cell>
          <cell r="F69" t="str">
            <v>Finance Group</v>
          </cell>
          <cell r="G69">
            <v>971509981999</v>
          </cell>
          <cell r="H69" t="str">
            <v>abdulla.alhammadi@adnocdistribution.ae</v>
          </cell>
        </row>
        <row r="70">
          <cell r="B70">
            <v>18174</v>
          </cell>
          <cell r="C70" t="str">
            <v xml:space="preserve"> Darwish  Ibrahim Ali Falaknaz Robari</v>
          </cell>
          <cell r="D70" t="str">
            <v>593.F/S Shift Supervisor.</v>
          </cell>
          <cell r="E70" t="str">
            <v>AJM</v>
          </cell>
          <cell r="F70" t="str">
            <v>Retail Group</v>
          </cell>
          <cell r="G70">
            <v>971508844490</v>
          </cell>
          <cell r="H70" t="str">
            <v>Darwish.Robari@adnocdistribution.ae</v>
          </cell>
        </row>
        <row r="71">
          <cell r="B71">
            <v>17869</v>
          </cell>
          <cell r="C71" t="str">
            <v xml:space="preserve"> Fatima Saoud Fadel Mohammed Al Shamsi</v>
          </cell>
          <cell r="D71" t="str">
            <v>996.F/S Shift Supervisor.</v>
          </cell>
          <cell r="E71" t="str">
            <v>AA</v>
          </cell>
          <cell r="F71" t="str">
            <v>Retail Group</v>
          </cell>
          <cell r="G71">
            <v>971564947880</v>
          </cell>
          <cell r="H71" t="str">
            <v>Fatima.Fadel@adnocdistribution.ae</v>
          </cell>
        </row>
        <row r="72">
          <cell r="B72">
            <v>17859</v>
          </cell>
          <cell r="C72" t="str">
            <v xml:space="preserve"> Alya Mubarak Othman W. Al Zaabi</v>
          </cell>
          <cell r="D72" t="str">
            <v>822.F/S Shift Supervisor.</v>
          </cell>
          <cell r="E72" t="str">
            <v>RAK</v>
          </cell>
          <cell r="F72" t="str">
            <v>Retail Group</v>
          </cell>
          <cell r="G72">
            <v>971505403097</v>
          </cell>
          <cell r="H72" t="str">
            <v>Alya.Mubarak@adnocdistribution.ae</v>
          </cell>
        </row>
        <row r="73">
          <cell r="B73">
            <v>8931</v>
          </cell>
          <cell r="C73" t="str">
            <v>Mrs. Hamda Rashed Buti Al Shamisi</v>
          </cell>
          <cell r="D73" t="str">
            <v>1242.Assistant, Office Services.</v>
          </cell>
          <cell r="E73" t="str">
            <v>AA</v>
          </cell>
          <cell r="F73" t="str">
            <v>Business &amp; Commercial Support Group</v>
          </cell>
          <cell r="G73">
            <v>971504472599</v>
          </cell>
          <cell r="H73" t="str">
            <v>hamda.alshamisi@adnocdistribution.ae</v>
          </cell>
        </row>
        <row r="74">
          <cell r="B74">
            <v>17438</v>
          </cell>
          <cell r="C74" t="str">
            <v xml:space="preserve"> Sultan Khalifa Humaid Al Nuaimi</v>
          </cell>
          <cell r="D74" t="str">
            <v>798.F/S Shift Supervisor.</v>
          </cell>
          <cell r="E74" t="str">
            <v>UAQ</v>
          </cell>
          <cell r="F74" t="str">
            <v>Retail Group</v>
          </cell>
          <cell r="G74">
            <v>971509294229</v>
          </cell>
          <cell r="H74" t="str">
            <v>sultan.humaid@adnocdistribution.ae</v>
          </cell>
        </row>
        <row r="75">
          <cell r="B75">
            <v>17024</v>
          </cell>
          <cell r="C75" t="str">
            <v xml:space="preserve"> Abdulaziz Easa Ebrahim Al Matar Bni Malek</v>
          </cell>
          <cell r="D75" t="str">
            <v>475.F/S Shift Supervisor.</v>
          </cell>
          <cell r="E75" t="str">
            <v>RAK</v>
          </cell>
          <cell r="F75" t="str">
            <v>Retail Group</v>
          </cell>
          <cell r="G75">
            <v>971503870078</v>
          </cell>
          <cell r="H75" t="str">
            <v>abdulaziz.easa@adnocdistribution.ae</v>
          </cell>
        </row>
        <row r="76">
          <cell r="B76">
            <v>13543</v>
          </cell>
          <cell r="C76" t="str">
            <v>Mrs. Mariam Rashed Al Shamisi</v>
          </cell>
          <cell r="D76" t="str">
            <v>1244.Receptionist.</v>
          </cell>
          <cell r="E76" t="str">
            <v>AA</v>
          </cell>
          <cell r="F76" t="str">
            <v>Business &amp; Commercial Support Group</v>
          </cell>
          <cell r="G76">
            <v>971509911809</v>
          </cell>
          <cell r="H76" t="str">
            <v>mariam.rashed@adnocdistribution.ae</v>
          </cell>
        </row>
        <row r="77">
          <cell r="B77">
            <v>13591</v>
          </cell>
          <cell r="C77" t="str">
            <v>Mr. Ahmed Abdul Naser Fadel Al Subaihi</v>
          </cell>
          <cell r="D77" t="str">
            <v>1079.Operations Coordinator.</v>
          </cell>
          <cell r="E77" t="str">
            <v>AD</v>
          </cell>
          <cell r="F77" t="str">
            <v>Production, Supply Chain &amp; Maintenance Group</v>
          </cell>
          <cell r="G77">
            <v>971508040006</v>
          </cell>
          <cell r="H77" t="str">
            <v>ahmed.alsubaihi@adnocdistribution.ae</v>
          </cell>
        </row>
        <row r="78">
          <cell r="B78">
            <v>16976</v>
          </cell>
          <cell r="C78" t="str">
            <v xml:space="preserve"> Ahmed Mohammed Mahfoodh M. Al Shehhi</v>
          </cell>
          <cell r="D78" t="str">
            <v>826.F/S Shift Supervisor.</v>
          </cell>
          <cell r="E78" t="str">
            <v>UAQ</v>
          </cell>
          <cell r="F78" t="str">
            <v>Retail Group</v>
          </cell>
          <cell r="G78">
            <v>971526699696</v>
          </cell>
          <cell r="H78" t="str">
            <v>ahmed.mahfoodh@adnocdistribution.ae</v>
          </cell>
        </row>
        <row r="79">
          <cell r="B79">
            <v>16771</v>
          </cell>
          <cell r="C79" t="str">
            <v xml:space="preserve"> Abdulaziz Salem Hasan Karrooa Al Falahi</v>
          </cell>
          <cell r="D79" t="str">
            <v>491.F/S Shift Supervisor.</v>
          </cell>
          <cell r="E79" t="str">
            <v>RAK</v>
          </cell>
          <cell r="F79" t="str">
            <v>Retail Group</v>
          </cell>
          <cell r="G79">
            <v>971529952224</v>
          </cell>
          <cell r="H79" t="str">
            <v>Abdulaziz.Salem@adnocdistribution.ae</v>
          </cell>
        </row>
        <row r="80">
          <cell r="B80">
            <v>15927</v>
          </cell>
          <cell r="C80" t="str">
            <v xml:space="preserve"> Khalid Faisal Marei Khamis Al Katheeri</v>
          </cell>
          <cell r="D80" t="str">
            <v>688.F/S Shift Supervisor.</v>
          </cell>
          <cell r="E80" t="str">
            <v>AD</v>
          </cell>
          <cell r="F80" t="str">
            <v>Retail Group</v>
          </cell>
          <cell r="G80">
            <v>971527033133</v>
          </cell>
          <cell r="H80" t="str">
            <v>khalid.alkatheeri@adnocdistribution.ae</v>
          </cell>
        </row>
        <row r="81">
          <cell r="B81">
            <v>907662</v>
          </cell>
          <cell r="C81" t="str">
            <v>Mr. Obeid Jasem Al Zaabi</v>
          </cell>
          <cell r="D81" t="str">
            <v>1160.Retail Services Manager.(AD1)</v>
          </cell>
          <cell r="E81" t="str">
            <v>AD</v>
          </cell>
          <cell r="F81" t="str">
            <v>Retail Group</v>
          </cell>
          <cell r="G81">
            <v>971507002271</v>
          </cell>
          <cell r="H81" t="str">
            <v>obeid.jasem@adnocdistribution.ae</v>
          </cell>
        </row>
        <row r="82">
          <cell r="B82">
            <v>15637</v>
          </cell>
          <cell r="C82" t="str">
            <v xml:space="preserve"> Abdul Aziz Najem Abdulla Mohammed Jasem Al Kaabi</v>
          </cell>
          <cell r="D82" t="str">
            <v>964.F/S Shift Supervisor.</v>
          </cell>
          <cell r="E82" t="str">
            <v>AA</v>
          </cell>
          <cell r="F82" t="str">
            <v>Retail Group</v>
          </cell>
          <cell r="G82">
            <v>971508324832</v>
          </cell>
          <cell r="H82" t="str">
            <v>abdulaziz.jasem@adnocdistribution.ae</v>
          </cell>
        </row>
        <row r="83">
          <cell r="B83">
            <v>15608</v>
          </cell>
          <cell r="C83" t="str">
            <v xml:space="preserve"> Sultan Saleem Hamad Saleem Al Jneibi</v>
          </cell>
          <cell r="D83" t="str">
            <v>766.F/S Shift Supervisor.</v>
          </cell>
          <cell r="E83" t="str">
            <v>AD</v>
          </cell>
          <cell r="F83" t="str">
            <v>Retail Group</v>
          </cell>
          <cell r="G83">
            <v>971509888800</v>
          </cell>
          <cell r="H83" t="str">
            <v>sultan.saleem@adnocdistribution.ae</v>
          </cell>
        </row>
        <row r="84">
          <cell r="B84">
            <v>18262</v>
          </cell>
          <cell r="C84" t="str">
            <v>Mr. Awaad Ibrahim Hamed Musfer Al Ahbabi</v>
          </cell>
          <cell r="D84" t="str">
            <v>1093.Operations Coordinator.</v>
          </cell>
          <cell r="E84" t="str">
            <v>AA</v>
          </cell>
          <cell r="F84" t="str">
            <v>Production, Supply Chain &amp; Maintenance Group</v>
          </cell>
          <cell r="G84">
            <v>971509054909</v>
          </cell>
          <cell r="H84" t="str">
            <v>awaad.alahbabi@adnocdistribution.ae</v>
          </cell>
        </row>
        <row r="85">
          <cell r="B85">
            <v>18447</v>
          </cell>
          <cell r="C85" t="str">
            <v>Mr. Mohammed Faraj Ali Bin Mahri Al Katheeri</v>
          </cell>
          <cell r="D85" t="str">
            <v>1094.Operations Coordinator.</v>
          </cell>
          <cell r="E85" t="str">
            <v>AA</v>
          </cell>
          <cell r="F85" t="str">
            <v>Production, Supply Chain &amp; Maintenance Group</v>
          </cell>
          <cell r="G85">
            <v>971501112289</v>
          </cell>
          <cell r="H85" t="str">
            <v>mohammed.alkatheeri@adnocdistribution.ae</v>
          </cell>
        </row>
        <row r="86">
          <cell r="B86">
            <v>20957</v>
          </cell>
          <cell r="C86" t="str">
            <v>Miss Meera Abdulla Saeed Al Suwaidi</v>
          </cell>
          <cell r="D86" t="str">
            <v>1059.Regional Sales Manager.</v>
          </cell>
          <cell r="E86" t="str">
            <v>AD</v>
          </cell>
          <cell r="F86" t="str">
            <v>Commercial Group</v>
          </cell>
          <cell r="G86">
            <v>971502492588</v>
          </cell>
          <cell r="H86" t="str">
            <v>Meera.AlSuwaidi@adnocdistribution.ae</v>
          </cell>
        </row>
        <row r="87">
          <cell r="B87">
            <v>20961</v>
          </cell>
          <cell r="C87" t="str">
            <v>Mr. Saif Rubayea Mohammed Al Dhaheri</v>
          </cell>
          <cell r="D87" t="str">
            <v>1131.Assistant Store Keeper.(AA)</v>
          </cell>
          <cell r="E87" t="str">
            <v>AA</v>
          </cell>
          <cell r="F87" t="str">
            <v>Business &amp; Commercial Support Group</v>
          </cell>
          <cell r="G87">
            <v>971503345458</v>
          </cell>
          <cell r="H87" t="str">
            <v>Saif.AlDhaheri@adnocdistribution.ae</v>
          </cell>
        </row>
        <row r="88">
          <cell r="B88">
            <v>15582</v>
          </cell>
          <cell r="C88" t="str">
            <v xml:space="preserve"> Fatema Ali Mohammed B. Al Zaabi</v>
          </cell>
          <cell r="D88" t="str">
            <v>895.F/S Shift Supervisor.</v>
          </cell>
          <cell r="E88" t="str">
            <v>RAK</v>
          </cell>
          <cell r="F88" t="str">
            <v>Retail Group</v>
          </cell>
          <cell r="G88">
            <v>971503773784</v>
          </cell>
          <cell r="H88" t="str">
            <v>Fatema.Ali@adnocdistribution.ae</v>
          </cell>
        </row>
        <row r="89">
          <cell r="B89">
            <v>22906</v>
          </cell>
          <cell r="C89" t="str">
            <v>Mr. Mohamed Abdulqader Ahmed Abdulqader Al Wahedi</v>
          </cell>
          <cell r="D89" t="str">
            <v>1203.Fuelling Operator.</v>
          </cell>
          <cell r="E89" t="str">
            <v>AD</v>
          </cell>
          <cell r="F89" t="str">
            <v>Commercial Group</v>
          </cell>
          <cell r="G89">
            <v>971501773886</v>
          </cell>
          <cell r="H89" t="str">
            <v>mohamed.alwahedi@adnocdistribution.ae</v>
          </cell>
        </row>
        <row r="90">
          <cell r="B90">
            <v>23080</v>
          </cell>
          <cell r="C90" t="str">
            <v>Mr. Khalifa Saber Ahmed Al Blooshi</v>
          </cell>
          <cell r="D90" t="str">
            <v>1036.Fuelling Operator.</v>
          </cell>
          <cell r="E90" t="str">
            <v>AD</v>
          </cell>
          <cell r="F90" t="str">
            <v>Commercial Group</v>
          </cell>
          <cell r="G90">
            <v>971557599979</v>
          </cell>
          <cell r="H90" t="str">
            <v>khalifa.saber@adnocdistribution.ae</v>
          </cell>
        </row>
        <row r="91">
          <cell r="B91">
            <v>15321</v>
          </cell>
          <cell r="C91" t="str">
            <v xml:space="preserve"> Hamdan Thani Mohammed Thani Al Mansoori</v>
          </cell>
          <cell r="D91" t="str">
            <v>581.F/S Shift Supervisor.</v>
          </cell>
          <cell r="E91" t="str">
            <v>UAQ</v>
          </cell>
          <cell r="F91" t="str">
            <v>Retail Group</v>
          </cell>
          <cell r="G91">
            <v>971503723651</v>
          </cell>
          <cell r="H91" t="str">
            <v>Hamdan.Thani@adnocdistribution.ae</v>
          </cell>
        </row>
        <row r="92">
          <cell r="B92">
            <v>23594</v>
          </cell>
          <cell r="C92" t="str">
            <v>Mr. Mohamed Ibrahim Abdulla Sayyar Al Hosani</v>
          </cell>
          <cell r="D92" t="str">
            <v>1027.Mechanical Technician.</v>
          </cell>
          <cell r="E92" t="str">
            <v>AD</v>
          </cell>
          <cell r="F92" t="str">
            <v>Commercial Group</v>
          </cell>
          <cell r="G92">
            <v>971561869000</v>
          </cell>
          <cell r="H92" t="str">
            <v>mohamed.alhosani@adnocdistribution.ae</v>
          </cell>
        </row>
        <row r="93">
          <cell r="B93">
            <v>23625</v>
          </cell>
          <cell r="C93" t="str">
            <v>Mr. Ali Salem Obaid Salem Al Dhaheri</v>
          </cell>
          <cell r="D93" t="str">
            <v>1100.Operations Coordinator.</v>
          </cell>
          <cell r="E93" t="str">
            <v>AD</v>
          </cell>
          <cell r="F93" t="str">
            <v>Production, Supply Chain &amp; Maintenance Group</v>
          </cell>
          <cell r="G93">
            <v>971507722228</v>
          </cell>
          <cell r="H93" t="str">
            <v>Ali.Al-Dhaheri@adnocdistribution.ae</v>
          </cell>
        </row>
        <row r="94">
          <cell r="B94">
            <v>23727</v>
          </cell>
          <cell r="C94" t="str">
            <v>Mr. Khalid Khamis Ali Khamis Zebaibo</v>
          </cell>
          <cell r="D94" t="str">
            <v>1031.Mechanical Technician.</v>
          </cell>
          <cell r="E94" t="str">
            <v>AD</v>
          </cell>
          <cell r="F94" t="str">
            <v>Commercial Group</v>
          </cell>
          <cell r="G94">
            <v>971506669838</v>
          </cell>
          <cell r="H94" t="str">
            <v>khalid.zebaibo@adnocdistribution.ae</v>
          </cell>
        </row>
        <row r="95">
          <cell r="B95">
            <v>15089</v>
          </cell>
          <cell r="C95" t="str">
            <v xml:space="preserve"> Yousif Rashid Saeed Hebaina Al Awani</v>
          </cell>
          <cell r="D95" t="str">
            <v>482.F/S Shift Supervisor.</v>
          </cell>
          <cell r="E95" t="str">
            <v>FUJ</v>
          </cell>
          <cell r="F95" t="str">
            <v>Retail Group</v>
          </cell>
          <cell r="G95">
            <v>971505652323</v>
          </cell>
          <cell r="H95" t="str">
            <v>Yousif.AlAwani@adnocdistribution.ae</v>
          </cell>
        </row>
        <row r="96">
          <cell r="B96">
            <v>14901</v>
          </cell>
          <cell r="C96" t="str">
            <v xml:space="preserve"> Ebrahim Ali Saeed Zaid Al Shehhi</v>
          </cell>
          <cell r="D96" t="str">
            <v>465.F/S Shift Supervisor.</v>
          </cell>
          <cell r="E96" t="str">
            <v>RAK</v>
          </cell>
          <cell r="F96" t="str">
            <v>Retail Group</v>
          </cell>
          <cell r="G96">
            <v>971508655548</v>
          </cell>
          <cell r="H96" t="str">
            <v>Ebrahim.Ali@adnocdistribution.ae</v>
          </cell>
        </row>
        <row r="97">
          <cell r="B97">
            <v>14900</v>
          </cell>
          <cell r="C97" t="str">
            <v xml:space="preserve"> Maryam Mohammed Saif Mohammed Al Badwawi</v>
          </cell>
          <cell r="D97" t="str">
            <v>653.F/S Shift Supervisor.</v>
          </cell>
          <cell r="E97" t="str">
            <v>SHJ</v>
          </cell>
          <cell r="F97" t="str">
            <v>Retail Group</v>
          </cell>
          <cell r="G97">
            <v>971507444840</v>
          </cell>
          <cell r="H97" t="str">
            <v>maryam.albadwawi@adnocdistribution.ae</v>
          </cell>
        </row>
        <row r="98">
          <cell r="B98">
            <v>14761</v>
          </cell>
          <cell r="C98" t="str">
            <v xml:space="preserve"> Khalifa Ahmed Khalifa Al Qassab Al Blooshi</v>
          </cell>
          <cell r="D98" t="str">
            <v>416.F/S Shift Supervisor.</v>
          </cell>
          <cell r="E98" t="str">
            <v>RAK</v>
          </cell>
          <cell r="F98" t="str">
            <v>Retail Group</v>
          </cell>
          <cell r="G98">
            <v>971502343999</v>
          </cell>
          <cell r="H98" t="str">
            <v>khalifa.AlBlooshi@adnocdistribution.ae</v>
          </cell>
        </row>
        <row r="99">
          <cell r="B99">
            <v>14758</v>
          </cell>
          <cell r="C99" t="str">
            <v xml:space="preserve"> Mohamed Saeed Jemai Obaid Al Dhanhani</v>
          </cell>
          <cell r="D99" t="str">
            <v>466.F/S Shift Supervisor.</v>
          </cell>
          <cell r="E99" t="str">
            <v>FUJ</v>
          </cell>
          <cell r="F99" t="str">
            <v>Retail Group</v>
          </cell>
          <cell r="G99">
            <v>971502008507</v>
          </cell>
          <cell r="H99" t="str">
            <v>Mohamed.Saeed@adnocdistribution.ae</v>
          </cell>
        </row>
        <row r="100">
          <cell r="B100">
            <v>14633</v>
          </cell>
          <cell r="C100" t="str">
            <v xml:space="preserve"> Rashed Saeed Khalfan Saeed Al Hennawi</v>
          </cell>
          <cell r="D100" t="str">
            <v>728.F/S Shift Supervisor.</v>
          </cell>
          <cell r="E100" t="str">
            <v>AA</v>
          </cell>
          <cell r="F100" t="str">
            <v>Retail Group</v>
          </cell>
          <cell r="G100">
            <v>971509891616</v>
          </cell>
          <cell r="H100" t="str">
            <v>rashed.alhennawi@adnocdistribution.ae</v>
          </cell>
        </row>
        <row r="101">
          <cell r="B101">
            <v>14429</v>
          </cell>
          <cell r="C101" t="str">
            <v xml:space="preserve"> Saeed Waleed Saeed Saifan Al Shamsi</v>
          </cell>
          <cell r="D101" t="str">
            <v>581.F/S Shift Supervisor.</v>
          </cell>
          <cell r="E101" t="str">
            <v>UAQ</v>
          </cell>
          <cell r="F101" t="str">
            <v>Retail Group</v>
          </cell>
          <cell r="G101">
            <v>971509444594</v>
          </cell>
          <cell r="H101" t="str">
            <v>saeed.alshamsi@adnocdistribution.ae</v>
          </cell>
        </row>
        <row r="102">
          <cell r="B102">
            <v>14385</v>
          </cell>
          <cell r="C102" t="str">
            <v xml:space="preserve"> Saeed Ali Saeed Al Zarafi</v>
          </cell>
          <cell r="D102" t="str">
            <v>465.F/S Shift Supervisor.</v>
          </cell>
          <cell r="E102" t="str">
            <v>RAK</v>
          </cell>
          <cell r="F102" t="str">
            <v>Retail Group</v>
          </cell>
          <cell r="G102">
            <v>971503007505</v>
          </cell>
          <cell r="H102" t="str">
            <v>saeed.alzarafi@adnocdistribution.ae</v>
          </cell>
        </row>
        <row r="103">
          <cell r="B103">
            <v>13301</v>
          </cell>
          <cell r="C103" t="str">
            <v xml:space="preserve"> Salem Easa Saeed Al Shamsi</v>
          </cell>
          <cell r="D103" t="str">
            <v>822.F/S Shift Supervisor.</v>
          </cell>
          <cell r="E103" t="str">
            <v>RAK</v>
          </cell>
          <cell r="F103" t="str">
            <v>Retail Group</v>
          </cell>
          <cell r="G103">
            <v>971504313000</v>
          </cell>
          <cell r="H103" t="str">
            <v>salem.alshamsi@adnocdistribution.ae</v>
          </cell>
        </row>
        <row r="104">
          <cell r="B104">
            <v>14383</v>
          </cell>
          <cell r="C104" t="str">
            <v xml:space="preserve"> Abdul Rahman Mohammed Ahmed A. Al Teneiji</v>
          </cell>
          <cell r="D104" t="str">
            <v>824.F/S Shift Supervisor.</v>
          </cell>
          <cell r="E104" t="str">
            <v>RAK</v>
          </cell>
          <cell r="F104" t="str">
            <v>Retail Group</v>
          </cell>
          <cell r="G104">
            <v>971506115951</v>
          </cell>
          <cell r="H104" t="str">
            <v>abdulrahman.alteneiji@adnocdistribution.ae</v>
          </cell>
        </row>
        <row r="105">
          <cell r="B105">
            <v>14143</v>
          </cell>
          <cell r="C105" t="str">
            <v xml:space="preserve"> Abdalla Mohamed Saleh Lazmal Al Karbi</v>
          </cell>
          <cell r="D105" t="str">
            <v>694.F/S Shift Supervisor.</v>
          </cell>
          <cell r="E105" t="str">
            <v>SHJ</v>
          </cell>
          <cell r="F105" t="str">
            <v>Retail Group</v>
          </cell>
          <cell r="G105">
            <v>971501192112</v>
          </cell>
          <cell r="H105" t="str">
            <v>abdalla.alkarbi@adnocdistribution.ae</v>
          </cell>
        </row>
        <row r="106">
          <cell r="B106">
            <v>14128</v>
          </cell>
          <cell r="C106" t="str">
            <v xml:space="preserve"> Saif Mohammed Jasem Al Sakkar Al Nuaimi</v>
          </cell>
          <cell r="D106" t="str">
            <v>417.F/S Shift Supervisor.</v>
          </cell>
          <cell r="E106" t="str">
            <v>RAK</v>
          </cell>
          <cell r="F106" t="str">
            <v>Retail Group</v>
          </cell>
          <cell r="G106">
            <v>971586333330</v>
          </cell>
          <cell r="H106" t="str">
            <v>saif.alnuaimi@adnocdistribution.ae</v>
          </cell>
        </row>
        <row r="107">
          <cell r="B107">
            <v>14127</v>
          </cell>
          <cell r="C107" t="str">
            <v xml:space="preserve"> Khaled Mohammed Ahmed Al Shehhi</v>
          </cell>
          <cell r="D107" t="str">
            <v>484.F/S Shift Supervisor.</v>
          </cell>
          <cell r="E107" t="str">
            <v>RAK</v>
          </cell>
          <cell r="F107" t="str">
            <v>Retail Group</v>
          </cell>
          <cell r="G107">
            <v>971509335935</v>
          </cell>
          <cell r="H107" t="str">
            <v>khaled.alshehhi@adnocdistribution.ae</v>
          </cell>
        </row>
        <row r="108">
          <cell r="B108">
            <v>14124</v>
          </cell>
          <cell r="C108" t="str">
            <v xml:space="preserve"> Ahmed Saif Abdulla Al Qadi Al Shehhi</v>
          </cell>
          <cell r="D108" t="str">
            <v>842.F/S Shift Supervisor.</v>
          </cell>
          <cell r="E108" t="str">
            <v>RAK</v>
          </cell>
          <cell r="F108" t="str">
            <v>Retail Group</v>
          </cell>
          <cell r="G108">
            <v>971555900090</v>
          </cell>
          <cell r="H108" t="str">
            <v>Ahmed.AlQadi@adnocdistribution.ae</v>
          </cell>
        </row>
        <row r="109">
          <cell r="B109">
            <v>14121</v>
          </cell>
          <cell r="C109" t="str">
            <v xml:space="preserve"> Saif Sultan Muftah Abdullah Al Khateri</v>
          </cell>
          <cell r="D109" t="str">
            <v>823.F/S Shift Supervisor.</v>
          </cell>
          <cell r="E109" t="str">
            <v>RAK</v>
          </cell>
          <cell r="F109" t="str">
            <v>Retail Group</v>
          </cell>
          <cell r="G109">
            <v>971501952141</v>
          </cell>
          <cell r="H109" t="str">
            <v>saif.alkhateri@adnocdistribution.ae</v>
          </cell>
        </row>
        <row r="110">
          <cell r="B110">
            <v>14119</v>
          </cell>
          <cell r="C110" t="str">
            <v xml:space="preserve"> Amir Ibrahim Mohamed Hassan Al Maeeni</v>
          </cell>
          <cell r="D110" t="str">
            <v>181.F/S Shift Supervisor.</v>
          </cell>
          <cell r="E110" t="str">
            <v>AJM</v>
          </cell>
          <cell r="F110" t="str">
            <v>Retail Group</v>
          </cell>
          <cell r="G110">
            <v>971507572012</v>
          </cell>
          <cell r="H110" t="str">
            <v>Amir.Ibrahim@adnocdistribution.ae</v>
          </cell>
        </row>
        <row r="111">
          <cell r="B111">
            <v>13685</v>
          </cell>
          <cell r="C111" t="str">
            <v xml:space="preserve"> Ahmad Khamis Ebrahim Khamis Bin Khamis</v>
          </cell>
          <cell r="D111" t="str">
            <v>869.F/S Shift Supervisor.</v>
          </cell>
          <cell r="E111" t="str">
            <v>SHJ</v>
          </cell>
          <cell r="F111" t="str">
            <v>Retail Group</v>
          </cell>
          <cell r="G111">
            <v>971551011116</v>
          </cell>
          <cell r="H111" t="str">
            <v>ahmad.khamis@adnocdistribution.ae</v>
          </cell>
        </row>
        <row r="112">
          <cell r="B112">
            <v>14085</v>
          </cell>
          <cell r="C112" t="str">
            <v xml:space="preserve"> Khulood Nasser Mohd Al Meshal Al Mheiri</v>
          </cell>
          <cell r="D112" t="str">
            <v>189.F/S Shift Supervisor.</v>
          </cell>
          <cell r="E112" t="str">
            <v>SHJ</v>
          </cell>
          <cell r="F112" t="str">
            <v>Retail Group</v>
          </cell>
          <cell r="G112">
            <v>971555042313</v>
          </cell>
          <cell r="H112" t="str">
            <v>Khulood.AlMeshal@adnocdistribution.ae</v>
          </cell>
        </row>
        <row r="113">
          <cell r="B113">
            <v>14012</v>
          </cell>
          <cell r="C113" t="str">
            <v xml:space="preserve"> Taha Ahmed Salem Saleh Al Hashmi</v>
          </cell>
          <cell r="D113" t="str">
            <v>933.F/S Shift Supervisor.</v>
          </cell>
          <cell r="E113" t="str">
            <v>AD</v>
          </cell>
          <cell r="F113" t="str">
            <v>Retail Group</v>
          </cell>
          <cell r="G113">
            <v>971526510666</v>
          </cell>
          <cell r="H113" t="str">
            <v>taha.alhashmi@adnocdistribution.ae</v>
          </cell>
        </row>
        <row r="114">
          <cell r="B114">
            <v>13884</v>
          </cell>
          <cell r="C114" t="str">
            <v xml:space="preserve"> Nahla Saeed Mohammed Ali Al Shehhi</v>
          </cell>
          <cell r="D114" t="str">
            <v>895.F/S Shift Supervisor.</v>
          </cell>
          <cell r="E114" t="str">
            <v>RAK</v>
          </cell>
          <cell r="F114" t="str">
            <v>Retail Group</v>
          </cell>
          <cell r="G114">
            <v>971502772338</v>
          </cell>
          <cell r="H114" t="str">
            <v>nahla.ali@adnocdistribution.ae</v>
          </cell>
        </row>
        <row r="115">
          <cell r="B115">
            <v>20715</v>
          </cell>
          <cell r="C115" t="str">
            <v xml:space="preserve"> Khalefa Rashed Ibraheem Husain Al Hosani</v>
          </cell>
          <cell r="D115" t="str">
            <v>662.F/S Shift Supervisor.</v>
          </cell>
          <cell r="E115" t="str">
            <v>AD</v>
          </cell>
          <cell r="F115" t="str">
            <v>Retail Group</v>
          </cell>
          <cell r="G115">
            <v>971501330707</v>
          </cell>
          <cell r="H115" t="str">
            <v>khalefa.alhosani@adnocdistribution.ae</v>
          </cell>
        </row>
        <row r="116">
          <cell r="B116">
            <v>14408</v>
          </cell>
          <cell r="C116" t="str">
            <v xml:space="preserve"> Sultan Helal Mohamed Ali Al Dhanhani</v>
          </cell>
          <cell r="D116" t="str">
            <v>662.F/S Shift Supervisor.</v>
          </cell>
          <cell r="E116" t="str">
            <v>AD</v>
          </cell>
          <cell r="F116" t="str">
            <v>Retail Group</v>
          </cell>
          <cell r="G116">
            <v>971501311227</v>
          </cell>
          <cell r="H116" t="str">
            <v>sultan.aldhanhani@adnocdistribution.ae</v>
          </cell>
        </row>
        <row r="117">
          <cell r="B117">
            <v>9581</v>
          </cell>
          <cell r="C117" t="str">
            <v>Mr. Humaid Abdulla Rashed Al Zaabi</v>
          </cell>
          <cell r="D117" t="str">
            <v>1133.Stores Supervisor.(Satellite)</v>
          </cell>
          <cell r="E117" t="str">
            <v>AD</v>
          </cell>
          <cell r="F117" t="str">
            <v>Business &amp; Commercial Support Group</v>
          </cell>
          <cell r="G117">
            <v>971506141119</v>
          </cell>
          <cell r="H117" t="str">
            <v>humaid.alzaabi@adnocdistribution.ae</v>
          </cell>
        </row>
        <row r="118">
          <cell r="B118">
            <v>21200</v>
          </cell>
          <cell r="C118" t="str">
            <v>Ms. Alia Saeed Amer Al Neyadi</v>
          </cell>
          <cell r="D118" t="str">
            <v>1064.Category Manager.</v>
          </cell>
          <cell r="E118" t="str">
            <v>AD</v>
          </cell>
          <cell r="F118" t="str">
            <v>Retail Group</v>
          </cell>
          <cell r="G118">
            <v>971506262889</v>
          </cell>
          <cell r="H118" t="str">
            <v>alia.alneyadi@adnocdistribution.ae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aran.rathod@adnocdistribution.ae" TargetMode="External"/><Relationship Id="rId21" Type="http://schemas.openxmlformats.org/officeDocument/2006/relationships/hyperlink" Target="mailto:karan.rathod@adnocdistribution.ae" TargetMode="External"/><Relationship Id="rId42" Type="http://schemas.openxmlformats.org/officeDocument/2006/relationships/hyperlink" Target="mailto:karan.rathod@adnocdistribution.ae" TargetMode="External"/><Relationship Id="rId47" Type="http://schemas.openxmlformats.org/officeDocument/2006/relationships/hyperlink" Target="mailto:karan.rathod@adnocdistribution.ae" TargetMode="External"/><Relationship Id="rId63" Type="http://schemas.openxmlformats.org/officeDocument/2006/relationships/hyperlink" Target="mailto:karan.rathod@adnocdistribution.ae" TargetMode="External"/><Relationship Id="rId68" Type="http://schemas.openxmlformats.org/officeDocument/2006/relationships/hyperlink" Target="mailto:karan.rathod@adnocdistribution.ae" TargetMode="External"/><Relationship Id="rId84" Type="http://schemas.openxmlformats.org/officeDocument/2006/relationships/hyperlink" Target="mailto:karan.rathod@adnocdistribution.ae" TargetMode="External"/><Relationship Id="rId89" Type="http://schemas.openxmlformats.org/officeDocument/2006/relationships/hyperlink" Target="mailto:karan.rathod@adnocdistribution.ae" TargetMode="External"/><Relationship Id="rId16" Type="http://schemas.openxmlformats.org/officeDocument/2006/relationships/hyperlink" Target="mailto:karan.rathod@adnocdistribution.ae" TargetMode="External"/><Relationship Id="rId107" Type="http://schemas.openxmlformats.org/officeDocument/2006/relationships/hyperlink" Target="mailto:karan.rathod@adnocdistribution.ae" TargetMode="External"/><Relationship Id="rId11" Type="http://schemas.openxmlformats.org/officeDocument/2006/relationships/hyperlink" Target="mailto:karan.rathod@adnocdistribution.ae" TargetMode="External"/><Relationship Id="rId32" Type="http://schemas.openxmlformats.org/officeDocument/2006/relationships/hyperlink" Target="mailto:karan.rathod@adnocdistribution.ae" TargetMode="External"/><Relationship Id="rId37" Type="http://schemas.openxmlformats.org/officeDocument/2006/relationships/hyperlink" Target="mailto:karan.rathod@adnocdistribution.ae" TargetMode="External"/><Relationship Id="rId53" Type="http://schemas.openxmlformats.org/officeDocument/2006/relationships/hyperlink" Target="mailto:karan.rathod@adnocdistribution.ae" TargetMode="External"/><Relationship Id="rId58" Type="http://schemas.openxmlformats.org/officeDocument/2006/relationships/hyperlink" Target="mailto:karan.rathod@adnocdistribution.ae" TargetMode="External"/><Relationship Id="rId74" Type="http://schemas.openxmlformats.org/officeDocument/2006/relationships/hyperlink" Target="mailto:karan.rathod@adnocdistribution.ae" TargetMode="External"/><Relationship Id="rId79" Type="http://schemas.openxmlformats.org/officeDocument/2006/relationships/hyperlink" Target="mailto:karan.rathod@adnocdistribution.ae" TargetMode="External"/><Relationship Id="rId102" Type="http://schemas.openxmlformats.org/officeDocument/2006/relationships/hyperlink" Target="mailto:karan.rathod@adnocdistribution.ae" TargetMode="External"/><Relationship Id="rId5" Type="http://schemas.openxmlformats.org/officeDocument/2006/relationships/hyperlink" Target="https://goo.gl/maps/vwG3cpWRVPBD9Cwd6" TargetMode="External"/><Relationship Id="rId90" Type="http://schemas.openxmlformats.org/officeDocument/2006/relationships/hyperlink" Target="mailto:karan.rathod@adnocdistribution.ae" TargetMode="External"/><Relationship Id="rId95" Type="http://schemas.openxmlformats.org/officeDocument/2006/relationships/hyperlink" Target="mailto:karan.rathod@adnocdistribution.ae" TargetMode="External"/><Relationship Id="rId22" Type="http://schemas.openxmlformats.org/officeDocument/2006/relationships/hyperlink" Target="mailto:karan.rathod@adnocdistribution.ae" TargetMode="External"/><Relationship Id="rId27" Type="http://schemas.openxmlformats.org/officeDocument/2006/relationships/hyperlink" Target="mailto:karan.rathod@adnocdistribution.ae" TargetMode="External"/><Relationship Id="rId43" Type="http://schemas.openxmlformats.org/officeDocument/2006/relationships/hyperlink" Target="mailto:karan.rathod@adnocdistribution.ae" TargetMode="External"/><Relationship Id="rId48" Type="http://schemas.openxmlformats.org/officeDocument/2006/relationships/hyperlink" Target="mailto:karan.rathod@adnocdistribution.ae" TargetMode="External"/><Relationship Id="rId64" Type="http://schemas.openxmlformats.org/officeDocument/2006/relationships/hyperlink" Target="mailto:karan.rathod@adnocdistribution.ae" TargetMode="External"/><Relationship Id="rId69" Type="http://schemas.openxmlformats.org/officeDocument/2006/relationships/hyperlink" Target="mailto:karan.rathod@adnocdistribution.ae" TargetMode="External"/><Relationship Id="rId80" Type="http://schemas.openxmlformats.org/officeDocument/2006/relationships/hyperlink" Target="mailto:karan.rathod@adnocdistribution.ae" TargetMode="External"/><Relationship Id="rId85" Type="http://schemas.openxmlformats.org/officeDocument/2006/relationships/hyperlink" Target="mailto:karan.rathod@adnocdistribution.ae" TargetMode="External"/><Relationship Id="rId12" Type="http://schemas.openxmlformats.org/officeDocument/2006/relationships/hyperlink" Target="mailto:karan.rathod@adnocdistribution.ae" TargetMode="External"/><Relationship Id="rId17" Type="http://schemas.openxmlformats.org/officeDocument/2006/relationships/hyperlink" Target="mailto:karan.rathod@adnocdistribution.ae" TargetMode="External"/><Relationship Id="rId33" Type="http://schemas.openxmlformats.org/officeDocument/2006/relationships/hyperlink" Target="mailto:karan.rathod@adnocdistribution.ae" TargetMode="External"/><Relationship Id="rId38" Type="http://schemas.openxmlformats.org/officeDocument/2006/relationships/hyperlink" Target="mailto:karan.rathod@adnocdistribution.ae" TargetMode="External"/><Relationship Id="rId59" Type="http://schemas.openxmlformats.org/officeDocument/2006/relationships/hyperlink" Target="mailto:karan.rathod@adnocdistribution.ae" TargetMode="External"/><Relationship Id="rId103" Type="http://schemas.openxmlformats.org/officeDocument/2006/relationships/hyperlink" Target="mailto:karan.rathod@adnocdistribution.ae" TargetMode="External"/><Relationship Id="rId108" Type="http://schemas.openxmlformats.org/officeDocument/2006/relationships/hyperlink" Target="mailto:karan.rathod@adnocdistribution.ae" TargetMode="External"/><Relationship Id="rId54" Type="http://schemas.openxmlformats.org/officeDocument/2006/relationships/hyperlink" Target="mailto:karan.rathod@adnocdistribution.ae" TargetMode="External"/><Relationship Id="rId70" Type="http://schemas.openxmlformats.org/officeDocument/2006/relationships/hyperlink" Target="mailto:karan.rathod@adnocdistribution.ae" TargetMode="External"/><Relationship Id="rId75" Type="http://schemas.openxmlformats.org/officeDocument/2006/relationships/hyperlink" Target="mailto:karan.rathod@adnocdistribution.ae" TargetMode="External"/><Relationship Id="rId91" Type="http://schemas.openxmlformats.org/officeDocument/2006/relationships/hyperlink" Target="mailto:karan.rathod@adnocdistribution.ae" TargetMode="External"/><Relationship Id="rId96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UfZxHRxhknn5Xaa37" TargetMode="External"/><Relationship Id="rId6" Type="http://schemas.openxmlformats.org/officeDocument/2006/relationships/hyperlink" Target="https://goo.gl/maps/vwG3cpWRVPBD9Cwd6" TargetMode="External"/><Relationship Id="rId15" Type="http://schemas.openxmlformats.org/officeDocument/2006/relationships/hyperlink" Target="mailto:karan.rathod@adnocdistribution.ae" TargetMode="External"/><Relationship Id="rId23" Type="http://schemas.openxmlformats.org/officeDocument/2006/relationships/hyperlink" Target="mailto:karan.rathod@adnocdistribution.ae" TargetMode="External"/><Relationship Id="rId28" Type="http://schemas.openxmlformats.org/officeDocument/2006/relationships/hyperlink" Target="mailto:karan.rathod@adnocdistribution.ae" TargetMode="External"/><Relationship Id="rId36" Type="http://schemas.openxmlformats.org/officeDocument/2006/relationships/hyperlink" Target="mailto:karan.rathod@adnocdistribution.ae" TargetMode="External"/><Relationship Id="rId49" Type="http://schemas.openxmlformats.org/officeDocument/2006/relationships/hyperlink" Target="mailto:karan.rathod@adnocdistribution.ae" TargetMode="External"/><Relationship Id="rId57" Type="http://schemas.openxmlformats.org/officeDocument/2006/relationships/hyperlink" Target="mailto:karan.rathod@adnocdistribution.ae" TargetMode="External"/><Relationship Id="rId106" Type="http://schemas.openxmlformats.org/officeDocument/2006/relationships/hyperlink" Target="mailto:karan.rathod@adnocdistribution.ae" TargetMode="External"/><Relationship Id="rId10" Type="http://schemas.openxmlformats.org/officeDocument/2006/relationships/hyperlink" Target="mailto:karan.rathod@adnocdistribution.ae" TargetMode="External"/><Relationship Id="rId31" Type="http://schemas.openxmlformats.org/officeDocument/2006/relationships/hyperlink" Target="mailto:karan.rathod@adnocdistribution.ae" TargetMode="External"/><Relationship Id="rId44" Type="http://schemas.openxmlformats.org/officeDocument/2006/relationships/hyperlink" Target="mailto:karan.rathod@adnocdistribution.ae" TargetMode="External"/><Relationship Id="rId52" Type="http://schemas.openxmlformats.org/officeDocument/2006/relationships/hyperlink" Target="mailto:karan.rathod@adnocdistribution.ae" TargetMode="External"/><Relationship Id="rId60" Type="http://schemas.openxmlformats.org/officeDocument/2006/relationships/hyperlink" Target="mailto:karan.rathod@adnocdistribution.ae" TargetMode="External"/><Relationship Id="rId65" Type="http://schemas.openxmlformats.org/officeDocument/2006/relationships/hyperlink" Target="mailto:karan.rathod@adnocdistribution.ae" TargetMode="External"/><Relationship Id="rId73" Type="http://schemas.openxmlformats.org/officeDocument/2006/relationships/hyperlink" Target="mailto:karan.rathod@adnocdistribution.ae" TargetMode="External"/><Relationship Id="rId78" Type="http://schemas.openxmlformats.org/officeDocument/2006/relationships/hyperlink" Target="mailto:karan.rathod@adnocdistribution.ae" TargetMode="External"/><Relationship Id="rId81" Type="http://schemas.openxmlformats.org/officeDocument/2006/relationships/hyperlink" Target="mailto:karan.rathod@adnocdistribution.ae" TargetMode="External"/><Relationship Id="rId86" Type="http://schemas.openxmlformats.org/officeDocument/2006/relationships/hyperlink" Target="mailto:karan.rathod@adnocdistribution.ae" TargetMode="External"/><Relationship Id="rId94" Type="http://schemas.openxmlformats.org/officeDocument/2006/relationships/hyperlink" Target="mailto:karan.rathod@adnocdistribution.ae" TargetMode="External"/><Relationship Id="rId99" Type="http://schemas.openxmlformats.org/officeDocument/2006/relationships/hyperlink" Target="mailto:karan.rathod@adnocdistribution.ae" TargetMode="External"/><Relationship Id="rId101" Type="http://schemas.openxmlformats.org/officeDocument/2006/relationships/hyperlink" Target="mailto:karan.rathod@adnocdistribution.ae" TargetMode="External"/><Relationship Id="rId4" Type="http://schemas.openxmlformats.org/officeDocument/2006/relationships/hyperlink" Target="https://goo.gl/maps/Y4yVQDAcowNCHSL66" TargetMode="External"/><Relationship Id="rId9" Type="http://schemas.openxmlformats.org/officeDocument/2006/relationships/hyperlink" Target="mailto:karan.rathod@adnocdistribution.ae" TargetMode="External"/><Relationship Id="rId13" Type="http://schemas.openxmlformats.org/officeDocument/2006/relationships/hyperlink" Target="mailto:karan.rathod@adnocdistribution.ae" TargetMode="External"/><Relationship Id="rId18" Type="http://schemas.openxmlformats.org/officeDocument/2006/relationships/hyperlink" Target="mailto:karan.rathod@adnocdistribution.ae" TargetMode="External"/><Relationship Id="rId39" Type="http://schemas.openxmlformats.org/officeDocument/2006/relationships/hyperlink" Target="mailto:karan.rathod@adnocdistribution.ae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karan.rathod@adnocdistribution.ae" TargetMode="External"/><Relationship Id="rId50" Type="http://schemas.openxmlformats.org/officeDocument/2006/relationships/hyperlink" Target="mailto:karan.rathod@adnocdistribution.ae" TargetMode="External"/><Relationship Id="rId55" Type="http://schemas.openxmlformats.org/officeDocument/2006/relationships/hyperlink" Target="mailto:karan.rathod@adnocdistribution.ae" TargetMode="External"/><Relationship Id="rId76" Type="http://schemas.openxmlformats.org/officeDocument/2006/relationships/hyperlink" Target="mailto:karan.rathod@adnocdistribution.ae" TargetMode="External"/><Relationship Id="rId97" Type="http://schemas.openxmlformats.org/officeDocument/2006/relationships/hyperlink" Target="mailto:karan.rathod@adnocdistribution.ae" TargetMode="External"/><Relationship Id="rId104" Type="http://schemas.openxmlformats.org/officeDocument/2006/relationships/hyperlink" Target="mailto:karan.rathod@adnocdistribution.ae" TargetMode="External"/><Relationship Id="rId7" Type="http://schemas.openxmlformats.org/officeDocument/2006/relationships/hyperlink" Target="mailto:karan.rathod@adnocdistribution.ae" TargetMode="External"/><Relationship Id="rId71" Type="http://schemas.openxmlformats.org/officeDocument/2006/relationships/hyperlink" Target="mailto:karan.rathod@adnocdistribution.ae" TargetMode="External"/><Relationship Id="rId92" Type="http://schemas.openxmlformats.org/officeDocument/2006/relationships/hyperlink" Target="mailto:karan.rathod@adnocdistribution.ae" TargetMode="External"/><Relationship Id="rId2" Type="http://schemas.openxmlformats.org/officeDocument/2006/relationships/hyperlink" Target="https://goo.gl/maps/UfZxHRxhknn5Xaa37" TargetMode="External"/><Relationship Id="rId29" Type="http://schemas.openxmlformats.org/officeDocument/2006/relationships/hyperlink" Target="mailto:karan.rathod@adnocdistribution.ae" TargetMode="External"/><Relationship Id="rId24" Type="http://schemas.openxmlformats.org/officeDocument/2006/relationships/hyperlink" Target="mailto:karan.rathod@adnocdistribution.ae" TargetMode="External"/><Relationship Id="rId40" Type="http://schemas.openxmlformats.org/officeDocument/2006/relationships/hyperlink" Target="mailto:karan.rathod@adnocdistribution.ae" TargetMode="External"/><Relationship Id="rId45" Type="http://schemas.openxmlformats.org/officeDocument/2006/relationships/hyperlink" Target="mailto:karan.rathod@adnocdistribution.ae" TargetMode="External"/><Relationship Id="rId66" Type="http://schemas.openxmlformats.org/officeDocument/2006/relationships/hyperlink" Target="mailto:karan.rathod@adnocdistribution.ae" TargetMode="External"/><Relationship Id="rId87" Type="http://schemas.openxmlformats.org/officeDocument/2006/relationships/hyperlink" Target="mailto:karan.rathod@adnocdistribution.ae" TargetMode="External"/><Relationship Id="rId61" Type="http://schemas.openxmlformats.org/officeDocument/2006/relationships/hyperlink" Target="mailto:karan.rathod@adnocdistribution.ae" TargetMode="External"/><Relationship Id="rId82" Type="http://schemas.openxmlformats.org/officeDocument/2006/relationships/hyperlink" Target="mailto:karan.rathod@adnocdistribution.ae" TargetMode="External"/><Relationship Id="rId19" Type="http://schemas.openxmlformats.org/officeDocument/2006/relationships/hyperlink" Target="mailto:karan.rathod@adnocdistribution.ae" TargetMode="External"/><Relationship Id="rId14" Type="http://schemas.openxmlformats.org/officeDocument/2006/relationships/hyperlink" Target="mailto:karan.rathod@adnocdistribution.ae" TargetMode="External"/><Relationship Id="rId30" Type="http://schemas.openxmlformats.org/officeDocument/2006/relationships/hyperlink" Target="mailto:karan.rathod@adnocdistribution.ae" TargetMode="External"/><Relationship Id="rId35" Type="http://schemas.openxmlformats.org/officeDocument/2006/relationships/hyperlink" Target="mailto:karan.rathod@adnocdistribution.ae" TargetMode="External"/><Relationship Id="rId56" Type="http://schemas.openxmlformats.org/officeDocument/2006/relationships/hyperlink" Target="mailto:karan.rathod@adnocdistribution.ae" TargetMode="External"/><Relationship Id="rId77" Type="http://schemas.openxmlformats.org/officeDocument/2006/relationships/hyperlink" Target="mailto:karan.rathod@adnocdistribution.ae" TargetMode="External"/><Relationship Id="rId100" Type="http://schemas.openxmlformats.org/officeDocument/2006/relationships/hyperlink" Target="mailto:karan.rathod@adnocdistribution.ae" TargetMode="External"/><Relationship Id="rId105" Type="http://schemas.openxmlformats.org/officeDocument/2006/relationships/hyperlink" Target="mailto:karan.rathod@adnocdistribution.ae" TargetMode="External"/><Relationship Id="rId8" Type="http://schemas.openxmlformats.org/officeDocument/2006/relationships/hyperlink" Target="mailto:karan.rathod@adnocdistribution.ae" TargetMode="External"/><Relationship Id="rId51" Type="http://schemas.openxmlformats.org/officeDocument/2006/relationships/hyperlink" Target="mailto:karan.rathod@adnocdistribution.ae" TargetMode="External"/><Relationship Id="rId72" Type="http://schemas.openxmlformats.org/officeDocument/2006/relationships/hyperlink" Target="mailto:karan.rathod@adnocdistribution.ae" TargetMode="External"/><Relationship Id="rId93" Type="http://schemas.openxmlformats.org/officeDocument/2006/relationships/hyperlink" Target="mailto:karan.rathod@adnocdistribution.ae" TargetMode="External"/><Relationship Id="rId98" Type="http://schemas.openxmlformats.org/officeDocument/2006/relationships/hyperlink" Target="mailto:karan.rathod@adnocdistribution.ae" TargetMode="External"/><Relationship Id="rId3" Type="http://schemas.openxmlformats.org/officeDocument/2006/relationships/hyperlink" Target="https://goo.gl/maps/Y4yVQDAcowNCHSL66" TargetMode="External"/><Relationship Id="rId25" Type="http://schemas.openxmlformats.org/officeDocument/2006/relationships/hyperlink" Target="mailto:karan.rathod@adnocdistribution.ae" TargetMode="External"/><Relationship Id="rId46" Type="http://schemas.openxmlformats.org/officeDocument/2006/relationships/hyperlink" Target="mailto:karan.rathod@adnocdistribution.ae" TargetMode="External"/><Relationship Id="rId67" Type="http://schemas.openxmlformats.org/officeDocument/2006/relationships/hyperlink" Target="mailto:karan.rathod@adnocdistribution.ae" TargetMode="External"/><Relationship Id="rId20" Type="http://schemas.openxmlformats.org/officeDocument/2006/relationships/hyperlink" Target="mailto:karan.rathod@adnocdistribution.ae" TargetMode="External"/><Relationship Id="rId41" Type="http://schemas.openxmlformats.org/officeDocument/2006/relationships/hyperlink" Target="mailto:karan.rathod@adnocdistribution.ae" TargetMode="External"/><Relationship Id="rId62" Type="http://schemas.openxmlformats.org/officeDocument/2006/relationships/hyperlink" Target="mailto:karan.rathod@adnocdistribution.ae" TargetMode="External"/><Relationship Id="rId83" Type="http://schemas.openxmlformats.org/officeDocument/2006/relationships/hyperlink" Target="mailto:karan.rathod@adnocdistribution.ae" TargetMode="External"/><Relationship Id="rId88" Type="http://schemas.openxmlformats.org/officeDocument/2006/relationships/hyperlink" Target="mailto:karan.rathod@adnocdistribution.a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7" Type="http://schemas.openxmlformats.org/officeDocument/2006/relationships/hyperlink" Target="mailto:karan.rathod@adnocdistribution.ae" TargetMode="External"/><Relationship Id="rId2" Type="http://schemas.openxmlformats.org/officeDocument/2006/relationships/hyperlink" Target="https://goo.gl/maps/Y4yVQDAcowNCHSL66" TargetMode="External"/><Relationship Id="rId1" Type="http://schemas.openxmlformats.org/officeDocument/2006/relationships/hyperlink" Target="https://goo.gl/maps/Y4yVQDAcowNCHSL66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UfZxHRxhknn5Xaa37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UfZxHRxhknn5Xaa37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UfZxHRxhknn5Xaa37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vwG3cpWRVPBD9Cwd6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aran.rathod@adnocdistribution.ae" TargetMode="External"/><Relationship Id="rId3" Type="http://schemas.openxmlformats.org/officeDocument/2006/relationships/hyperlink" Target="https://goo.gl/maps/vwG3cpWRVPBD9Cwd6" TargetMode="External"/><Relationship Id="rId7" Type="http://schemas.openxmlformats.org/officeDocument/2006/relationships/hyperlink" Target="https://goo.gl/maps/vwG3cpWRVPBD9Cwd6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vwG3cpWRVPBD9Cwd6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https://goo.gl/maps/vwG3cpWRVPBD9Cwd6" TargetMode="External"/><Relationship Id="rId10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Relationship Id="rId9" Type="http://schemas.openxmlformats.org/officeDocument/2006/relationships/hyperlink" Target="https://goo.gl/maps/vwG3cpWRVPBD9Cwd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aran.rathod@adnocdistribution.ae" TargetMode="External"/><Relationship Id="rId3" Type="http://schemas.openxmlformats.org/officeDocument/2006/relationships/hyperlink" Target="https://goo.gl/maps/vwG3cpWRVPBD9Cwd6" TargetMode="External"/><Relationship Id="rId7" Type="http://schemas.openxmlformats.org/officeDocument/2006/relationships/hyperlink" Target="https://goo.gl/maps/vwG3cpWRVPBD9Cwd6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vwG3cpWRVPBD9Cwd6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https://goo.gl/maps/vwG3cpWRVPBD9Cwd6" TargetMode="External"/><Relationship Id="rId10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Relationship Id="rId9" Type="http://schemas.openxmlformats.org/officeDocument/2006/relationships/hyperlink" Target="https://goo.gl/maps/vwG3cpWRVPBD9Cwd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aran.rathod@adnocdistribution.ae" TargetMode="External"/><Relationship Id="rId3" Type="http://schemas.openxmlformats.org/officeDocument/2006/relationships/hyperlink" Target="https://goo.gl/maps/vwG3cpWRVPBD9Cwd6" TargetMode="External"/><Relationship Id="rId7" Type="http://schemas.openxmlformats.org/officeDocument/2006/relationships/hyperlink" Target="https://goo.gl/maps/vwG3cpWRVPBD9Cwd6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vwG3cpWRVPBD9Cwd6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https://goo.gl/maps/vwG3cpWRVPBD9Cwd6" TargetMode="External"/><Relationship Id="rId10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Relationship Id="rId9" Type="http://schemas.openxmlformats.org/officeDocument/2006/relationships/hyperlink" Target="https://goo.gl/maps/vwG3cpWRVPBD9Cwd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ran.rathod@adnocdistribution.ae" TargetMode="External"/><Relationship Id="rId3" Type="http://schemas.openxmlformats.org/officeDocument/2006/relationships/hyperlink" Target="https://goo.gl/maps/vwG3cpWRVPBD9Cwd6" TargetMode="External"/><Relationship Id="rId7" Type="http://schemas.openxmlformats.org/officeDocument/2006/relationships/hyperlink" Target="https://goo.gl/maps/vwG3cpWRVPBD9Cwd6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https://goo.gl/maps/vwG3cpWRVPBD9Cwd6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https://goo.gl/maps/vwG3cpWRVPBD9Cwd6" TargetMode="External"/><Relationship Id="rId10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Relationship Id="rId9" Type="http://schemas.openxmlformats.org/officeDocument/2006/relationships/hyperlink" Target="https://goo.gl/maps/vwG3cpWRVPBD9Cwd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.rathod@adnocdistribution.ae" TargetMode="External"/><Relationship Id="rId2" Type="http://schemas.openxmlformats.org/officeDocument/2006/relationships/hyperlink" Target="mailto:karan.rathod@adnocdistribution.ae" TargetMode="External"/><Relationship Id="rId1" Type="http://schemas.openxmlformats.org/officeDocument/2006/relationships/hyperlink" Target="mailto:karan.rathod@adnocdistribution.ae" TargetMode="External"/><Relationship Id="rId6" Type="http://schemas.openxmlformats.org/officeDocument/2006/relationships/hyperlink" Target="mailto:karan.rathod@adnocdistribution.ae" TargetMode="External"/><Relationship Id="rId5" Type="http://schemas.openxmlformats.org/officeDocument/2006/relationships/hyperlink" Target="mailto:karan.rathod@adnocdistribution.ae" TargetMode="External"/><Relationship Id="rId4" Type="http://schemas.openxmlformats.org/officeDocument/2006/relationships/hyperlink" Target="mailto:karan.rathod@adnocdistribution.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6C0E-44A5-43DE-B1FE-37DDA621F4EA}">
  <sheetPr filterMode="1"/>
  <dimension ref="A1:O116"/>
  <sheetViews>
    <sheetView tabSelected="1" topLeftCell="C1" zoomScale="90" zoomScaleNormal="90" workbookViewId="0">
      <selection activeCell="K118" sqref="K118"/>
    </sheetView>
  </sheetViews>
  <sheetFormatPr defaultColWidth="8.77734375" defaultRowHeight="14.4" x14ac:dyDescent="0.3"/>
  <cols>
    <col min="1" max="1" width="9" style="21" bestFit="1" customWidth="1"/>
    <col min="2" max="2" width="49.77734375" style="20" bestFit="1" customWidth="1"/>
    <col min="3" max="3" width="37" style="20" bestFit="1" customWidth="1"/>
    <col min="4" max="4" width="13.77734375" style="20" hidden="1" customWidth="1"/>
    <col min="5" max="5" width="8.33203125" style="20" bestFit="1" customWidth="1"/>
    <col min="6" max="6" width="9.6640625" style="20" bestFit="1" customWidth="1"/>
    <col min="7" max="7" width="12.5546875" style="20" bestFit="1" customWidth="1"/>
    <col min="8" max="8" width="30.109375" style="20" hidden="1" customWidth="1"/>
    <col min="9" max="9" width="35.33203125" style="20" hidden="1" customWidth="1"/>
    <col min="10" max="10" width="36.21875" style="20" hidden="1" customWidth="1"/>
    <col min="11" max="11" width="39.77734375" style="20" customWidth="1"/>
    <col min="12" max="12" width="42.6640625" style="20" customWidth="1"/>
    <col min="13" max="13" width="34.33203125" style="20" customWidth="1"/>
    <col min="14" max="14" width="54.77734375" style="20" customWidth="1"/>
    <col min="15" max="15" width="32.77734375" style="20" customWidth="1"/>
    <col min="16" max="16384" width="8.77734375" style="20"/>
  </cols>
  <sheetData>
    <row r="1" spans="1:15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270</v>
      </c>
      <c r="L1" s="2" t="s">
        <v>271</v>
      </c>
      <c r="M1" s="2" t="s">
        <v>272</v>
      </c>
      <c r="N1" s="2" t="s">
        <v>274</v>
      </c>
      <c r="O1" s="2" t="s">
        <v>275</v>
      </c>
    </row>
    <row r="2" spans="1:15" s="33" customFormat="1" x14ac:dyDescent="0.3">
      <c r="A2" s="27">
        <v>8413</v>
      </c>
      <c r="B2" s="28" t="s">
        <v>7</v>
      </c>
      <c r="C2" s="28" t="s">
        <v>8</v>
      </c>
      <c r="D2" s="28" t="s">
        <v>46</v>
      </c>
      <c r="E2" s="29">
        <v>44356</v>
      </c>
      <c r="F2" s="30" t="s">
        <v>10</v>
      </c>
      <c r="G2" s="31" t="s">
        <v>11</v>
      </c>
      <c r="H2" s="31" t="s">
        <v>251</v>
      </c>
      <c r="I2" s="32" t="s">
        <v>258</v>
      </c>
      <c r="J2" s="32" t="s">
        <v>265</v>
      </c>
      <c r="K2" s="31"/>
      <c r="L2" s="31"/>
      <c r="M2" s="31" t="s">
        <v>273</v>
      </c>
      <c r="N2" s="31" t="s">
        <v>273</v>
      </c>
      <c r="O2" s="31" t="s">
        <v>273</v>
      </c>
    </row>
    <row r="3" spans="1:15" s="33" customFormat="1" x14ac:dyDescent="0.3">
      <c r="A3" s="27">
        <v>8414</v>
      </c>
      <c r="B3" s="28" t="s">
        <v>12</v>
      </c>
      <c r="C3" s="28" t="s">
        <v>13</v>
      </c>
      <c r="D3" s="28" t="s">
        <v>46</v>
      </c>
      <c r="E3" s="29">
        <v>44356</v>
      </c>
      <c r="F3" s="30" t="s">
        <v>10</v>
      </c>
      <c r="G3" s="31" t="s">
        <v>11</v>
      </c>
      <c r="H3" s="31" t="s">
        <v>251</v>
      </c>
      <c r="I3" s="32" t="s">
        <v>258</v>
      </c>
      <c r="J3" s="32" t="s">
        <v>265</v>
      </c>
      <c r="K3" s="31"/>
      <c r="L3" s="31"/>
      <c r="M3" s="31"/>
      <c r="N3" s="31"/>
      <c r="O3" s="31"/>
    </row>
    <row r="4" spans="1:15" s="33" customFormat="1" x14ac:dyDescent="0.3">
      <c r="A4" s="27">
        <v>8415</v>
      </c>
      <c r="B4" s="28" t="s">
        <v>14</v>
      </c>
      <c r="C4" s="28" t="s">
        <v>15</v>
      </c>
      <c r="D4" s="28" t="s">
        <v>46</v>
      </c>
      <c r="E4" s="29">
        <v>44356</v>
      </c>
      <c r="F4" s="30" t="s">
        <v>10</v>
      </c>
      <c r="G4" s="31" t="s">
        <v>11</v>
      </c>
      <c r="H4" s="31" t="s">
        <v>251</v>
      </c>
      <c r="I4" s="32" t="s">
        <v>258</v>
      </c>
      <c r="J4" s="32" t="s">
        <v>265</v>
      </c>
      <c r="K4" s="31"/>
      <c r="L4" s="31"/>
      <c r="M4" s="31"/>
      <c r="N4" s="31"/>
      <c r="O4" s="31"/>
    </row>
    <row r="5" spans="1:15" s="33" customFormat="1" x14ac:dyDescent="0.3">
      <c r="A5" s="27">
        <v>1454</v>
      </c>
      <c r="B5" s="28" t="s">
        <v>16</v>
      </c>
      <c r="C5" s="34" t="s">
        <v>17</v>
      </c>
      <c r="D5" s="28" t="s">
        <v>46</v>
      </c>
      <c r="E5" s="29">
        <v>44356</v>
      </c>
      <c r="F5" s="30" t="s">
        <v>10</v>
      </c>
      <c r="G5" s="31" t="s">
        <v>11</v>
      </c>
      <c r="H5" s="31" t="s">
        <v>251</v>
      </c>
      <c r="I5" s="32" t="s">
        <v>258</v>
      </c>
      <c r="J5" s="32" t="s">
        <v>265</v>
      </c>
      <c r="K5" s="31"/>
      <c r="L5" s="31"/>
      <c r="M5" s="31"/>
      <c r="N5" s="31"/>
      <c r="O5" s="31"/>
    </row>
    <row r="6" spans="1:15" s="33" customFormat="1" x14ac:dyDescent="0.3">
      <c r="A6" s="27">
        <v>22075</v>
      </c>
      <c r="B6" s="28" t="s">
        <v>18</v>
      </c>
      <c r="C6" s="28" t="s">
        <v>19</v>
      </c>
      <c r="D6" s="28" t="s">
        <v>46</v>
      </c>
      <c r="E6" s="29">
        <v>44356</v>
      </c>
      <c r="F6" s="30" t="s">
        <v>10</v>
      </c>
      <c r="G6" s="31" t="s">
        <v>11</v>
      </c>
      <c r="H6" s="31" t="s">
        <v>251</v>
      </c>
      <c r="I6" s="32" t="s">
        <v>258</v>
      </c>
      <c r="J6" s="32" t="s">
        <v>265</v>
      </c>
      <c r="K6" s="31"/>
      <c r="L6" s="31"/>
      <c r="M6" s="31"/>
      <c r="N6" s="31"/>
      <c r="O6" s="31"/>
    </row>
    <row r="7" spans="1:15" hidden="1" x14ac:dyDescent="0.3">
      <c r="A7" s="16">
        <v>22297</v>
      </c>
      <c r="B7" s="4" t="s">
        <v>20</v>
      </c>
      <c r="C7" s="4" t="s">
        <v>21</v>
      </c>
      <c r="D7" s="4" t="s">
        <v>46</v>
      </c>
      <c r="E7" s="5">
        <v>44356</v>
      </c>
      <c r="F7" s="6" t="s">
        <v>22</v>
      </c>
      <c r="G7" s="7" t="s">
        <v>23</v>
      </c>
      <c r="H7" s="7" t="s">
        <v>251</v>
      </c>
      <c r="I7" s="19" t="s">
        <v>258</v>
      </c>
      <c r="J7" s="19" t="s">
        <v>265</v>
      </c>
    </row>
    <row r="8" spans="1:15" hidden="1" x14ac:dyDescent="0.3">
      <c r="A8" s="16">
        <v>22855</v>
      </c>
      <c r="B8" s="4" t="s">
        <v>24</v>
      </c>
      <c r="C8" s="4" t="s">
        <v>25</v>
      </c>
      <c r="D8" s="4" t="s">
        <v>46</v>
      </c>
      <c r="E8" s="5">
        <v>44356</v>
      </c>
      <c r="F8" s="6" t="s">
        <v>22</v>
      </c>
      <c r="G8" s="7" t="s">
        <v>23</v>
      </c>
      <c r="H8" s="7" t="s">
        <v>251</v>
      </c>
      <c r="I8" s="19" t="s">
        <v>258</v>
      </c>
      <c r="J8" s="19" t="s">
        <v>265</v>
      </c>
    </row>
    <row r="9" spans="1:15" hidden="1" x14ac:dyDescent="0.3">
      <c r="A9" s="16">
        <v>22905</v>
      </c>
      <c r="B9" s="4" t="s">
        <v>26</v>
      </c>
      <c r="C9" s="4" t="s">
        <v>27</v>
      </c>
      <c r="D9" s="4" t="s">
        <v>46</v>
      </c>
      <c r="E9" s="5">
        <v>44356</v>
      </c>
      <c r="F9" s="6" t="s">
        <v>22</v>
      </c>
      <c r="G9" s="7" t="s">
        <v>23</v>
      </c>
      <c r="H9" s="7" t="s">
        <v>251</v>
      </c>
      <c r="I9" s="19" t="s">
        <v>258</v>
      </c>
      <c r="J9" s="19" t="s">
        <v>265</v>
      </c>
    </row>
    <row r="10" spans="1:15" hidden="1" x14ac:dyDescent="0.3">
      <c r="A10" s="16">
        <v>23264</v>
      </c>
      <c r="B10" s="4" t="s">
        <v>28</v>
      </c>
      <c r="C10" s="4" t="s">
        <v>29</v>
      </c>
      <c r="D10" s="4" t="s">
        <v>46</v>
      </c>
      <c r="E10" s="5">
        <v>44356</v>
      </c>
      <c r="F10" s="6" t="s">
        <v>22</v>
      </c>
      <c r="G10" s="7" t="s">
        <v>23</v>
      </c>
      <c r="H10" s="7" t="s">
        <v>251</v>
      </c>
      <c r="I10" s="19" t="s">
        <v>258</v>
      </c>
      <c r="J10" s="19" t="s">
        <v>265</v>
      </c>
    </row>
    <row r="11" spans="1:15" hidden="1" x14ac:dyDescent="0.3">
      <c r="A11" s="16">
        <v>23267</v>
      </c>
      <c r="B11" s="4" t="s">
        <v>30</v>
      </c>
      <c r="C11" s="4" t="s">
        <v>31</v>
      </c>
      <c r="D11" s="4" t="s">
        <v>46</v>
      </c>
      <c r="E11" s="5">
        <v>44356</v>
      </c>
      <c r="F11" s="6" t="s">
        <v>22</v>
      </c>
      <c r="G11" s="7" t="s">
        <v>23</v>
      </c>
      <c r="H11" s="7" t="s">
        <v>251</v>
      </c>
      <c r="I11" s="19" t="s">
        <v>258</v>
      </c>
      <c r="J11" s="19" t="s">
        <v>265</v>
      </c>
    </row>
    <row r="12" spans="1:15" hidden="1" x14ac:dyDescent="0.3">
      <c r="A12" s="16">
        <v>23341</v>
      </c>
      <c r="B12" s="4" t="s">
        <v>32</v>
      </c>
      <c r="C12" s="4" t="s">
        <v>33</v>
      </c>
      <c r="D12" s="4" t="s">
        <v>46</v>
      </c>
      <c r="E12" s="5">
        <v>44356</v>
      </c>
      <c r="F12" s="6" t="s">
        <v>34</v>
      </c>
      <c r="G12" s="7" t="s">
        <v>35</v>
      </c>
      <c r="H12" s="7" t="s">
        <v>251</v>
      </c>
      <c r="I12" s="19" t="s">
        <v>258</v>
      </c>
      <c r="J12" s="19" t="s">
        <v>265</v>
      </c>
    </row>
    <row r="13" spans="1:15" hidden="1" x14ac:dyDescent="0.3">
      <c r="A13" s="16">
        <v>23720</v>
      </c>
      <c r="B13" s="4" t="s">
        <v>36</v>
      </c>
      <c r="C13" s="4" t="s">
        <v>37</v>
      </c>
      <c r="D13" s="4" t="s">
        <v>46</v>
      </c>
      <c r="E13" s="5">
        <v>44356</v>
      </c>
      <c r="F13" s="6" t="s">
        <v>34</v>
      </c>
      <c r="G13" s="7" t="s">
        <v>35</v>
      </c>
      <c r="H13" s="7" t="s">
        <v>251</v>
      </c>
      <c r="I13" s="19" t="s">
        <v>258</v>
      </c>
      <c r="J13" s="19" t="s">
        <v>265</v>
      </c>
    </row>
    <row r="14" spans="1:15" hidden="1" x14ac:dyDescent="0.3">
      <c r="A14" s="16">
        <v>23748</v>
      </c>
      <c r="B14" s="4" t="s">
        <v>38</v>
      </c>
      <c r="C14" s="4" t="s">
        <v>39</v>
      </c>
      <c r="D14" s="4" t="s">
        <v>46</v>
      </c>
      <c r="E14" s="5">
        <v>44356</v>
      </c>
      <c r="F14" s="6" t="s">
        <v>34</v>
      </c>
      <c r="G14" s="7" t="s">
        <v>35</v>
      </c>
      <c r="H14" s="7" t="s">
        <v>251</v>
      </c>
      <c r="I14" s="19" t="s">
        <v>258</v>
      </c>
      <c r="J14" s="19" t="s">
        <v>265</v>
      </c>
    </row>
    <row r="15" spans="1:15" hidden="1" x14ac:dyDescent="0.3">
      <c r="A15" s="16">
        <v>23761</v>
      </c>
      <c r="B15" s="4" t="s">
        <v>40</v>
      </c>
      <c r="C15" s="4" t="s">
        <v>41</v>
      </c>
      <c r="D15" s="4" t="s">
        <v>46</v>
      </c>
      <c r="E15" s="5">
        <v>44356</v>
      </c>
      <c r="F15" s="6" t="s">
        <v>34</v>
      </c>
      <c r="G15" s="7" t="s">
        <v>35</v>
      </c>
      <c r="H15" s="7" t="s">
        <v>251</v>
      </c>
      <c r="I15" s="19" t="s">
        <v>258</v>
      </c>
      <c r="J15" s="19" t="s">
        <v>265</v>
      </c>
    </row>
    <row r="16" spans="1:15" hidden="1" x14ac:dyDescent="0.3">
      <c r="A16" s="16">
        <v>23777</v>
      </c>
      <c r="B16" s="4" t="s">
        <v>42</v>
      </c>
      <c r="C16" s="4" t="s">
        <v>43</v>
      </c>
      <c r="D16" s="4" t="s">
        <v>46</v>
      </c>
      <c r="E16" s="5">
        <v>44356</v>
      </c>
      <c r="F16" s="6" t="s">
        <v>34</v>
      </c>
      <c r="G16" s="7" t="s">
        <v>35</v>
      </c>
      <c r="H16" s="7" t="s">
        <v>251</v>
      </c>
      <c r="I16" s="19" t="s">
        <v>258</v>
      </c>
      <c r="J16" s="19" t="s">
        <v>265</v>
      </c>
    </row>
    <row r="17" spans="1:15" s="33" customFormat="1" x14ac:dyDescent="0.3">
      <c r="A17" s="27">
        <v>22307</v>
      </c>
      <c r="B17" s="28" t="s">
        <v>44</v>
      </c>
      <c r="C17" s="28" t="s">
        <v>45</v>
      </c>
      <c r="D17" s="4" t="s">
        <v>46</v>
      </c>
      <c r="E17" s="29">
        <v>44356</v>
      </c>
      <c r="F17" s="30" t="s">
        <v>10</v>
      </c>
      <c r="G17" s="31" t="s">
        <v>11</v>
      </c>
      <c r="H17" s="7" t="s">
        <v>251</v>
      </c>
      <c r="I17" s="19" t="s">
        <v>258</v>
      </c>
      <c r="J17" s="19" t="s">
        <v>265</v>
      </c>
      <c r="K17" s="31"/>
      <c r="L17" s="31"/>
      <c r="M17" s="31"/>
      <c r="N17" s="31"/>
      <c r="O17" s="31"/>
    </row>
    <row r="18" spans="1:15" s="33" customFormat="1" x14ac:dyDescent="0.3">
      <c r="A18" s="27">
        <v>5853</v>
      </c>
      <c r="B18" s="28" t="s">
        <v>47</v>
      </c>
      <c r="C18" s="28" t="s">
        <v>48</v>
      </c>
      <c r="D18" s="4" t="s">
        <v>46</v>
      </c>
      <c r="E18" s="29">
        <v>44356</v>
      </c>
      <c r="F18" s="30" t="s">
        <v>10</v>
      </c>
      <c r="G18" s="31" t="s">
        <v>11</v>
      </c>
      <c r="H18" s="7" t="s">
        <v>251</v>
      </c>
      <c r="I18" s="19" t="s">
        <v>258</v>
      </c>
      <c r="J18" s="19" t="s">
        <v>265</v>
      </c>
      <c r="K18" s="31"/>
      <c r="L18" s="31"/>
      <c r="M18" s="31"/>
      <c r="N18" s="31"/>
      <c r="O18" s="31"/>
    </row>
    <row r="19" spans="1:15" s="33" customFormat="1" x14ac:dyDescent="0.3">
      <c r="A19" s="27">
        <v>5200</v>
      </c>
      <c r="B19" s="28" t="s">
        <v>49</v>
      </c>
      <c r="C19" s="28" t="s">
        <v>50</v>
      </c>
      <c r="D19" s="4" t="s">
        <v>46</v>
      </c>
      <c r="E19" s="29">
        <v>44356</v>
      </c>
      <c r="F19" s="30" t="s">
        <v>10</v>
      </c>
      <c r="G19" s="31" t="s">
        <v>11</v>
      </c>
      <c r="H19" s="7" t="s">
        <v>251</v>
      </c>
      <c r="I19" s="19" t="s">
        <v>258</v>
      </c>
      <c r="J19" s="19" t="s">
        <v>265</v>
      </c>
      <c r="K19" s="31"/>
      <c r="L19" s="31"/>
      <c r="M19" s="31"/>
      <c r="N19" s="31"/>
      <c r="O19" s="31"/>
    </row>
    <row r="20" spans="1:15" s="33" customFormat="1" x14ac:dyDescent="0.3">
      <c r="A20" s="27">
        <v>9137</v>
      </c>
      <c r="B20" s="28" t="s">
        <v>51</v>
      </c>
      <c r="C20" s="28" t="s">
        <v>52</v>
      </c>
      <c r="D20" s="4" t="s">
        <v>46</v>
      </c>
      <c r="E20" s="29">
        <v>44356</v>
      </c>
      <c r="F20" s="30" t="s">
        <v>10</v>
      </c>
      <c r="G20" s="31" t="s">
        <v>11</v>
      </c>
      <c r="H20" s="7" t="s">
        <v>251</v>
      </c>
      <c r="I20" s="19" t="s">
        <v>258</v>
      </c>
      <c r="J20" s="19" t="s">
        <v>265</v>
      </c>
      <c r="K20" s="31"/>
      <c r="L20" s="31"/>
      <c r="M20" s="31"/>
      <c r="N20" s="31"/>
      <c r="O20" s="31"/>
    </row>
    <row r="21" spans="1:15" hidden="1" x14ac:dyDescent="0.3">
      <c r="A21" s="16">
        <v>9138</v>
      </c>
      <c r="B21" s="4" t="s">
        <v>55</v>
      </c>
      <c r="C21" s="4" t="s">
        <v>56</v>
      </c>
      <c r="D21" s="4" t="s">
        <v>46</v>
      </c>
      <c r="E21" s="5">
        <v>44356</v>
      </c>
      <c r="F21" s="6" t="s">
        <v>22</v>
      </c>
      <c r="G21" s="7" t="s">
        <v>23</v>
      </c>
      <c r="H21" s="7" t="s">
        <v>251</v>
      </c>
      <c r="I21" s="19" t="s">
        <v>258</v>
      </c>
      <c r="J21" s="19" t="s">
        <v>265</v>
      </c>
    </row>
    <row r="22" spans="1:15" hidden="1" x14ac:dyDescent="0.3">
      <c r="A22" s="16">
        <v>10425</v>
      </c>
      <c r="B22" s="4" t="s">
        <v>57</v>
      </c>
      <c r="C22" s="4" t="s">
        <v>58</v>
      </c>
      <c r="D22" s="4" t="s">
        <v>46</v>
      </c>
      <c r="E22" s="5">
        <v>44356</v>
      </c>
      <c r="F22" s="6" t="s">
        <v>22</v>
      </c>
      <c r="G22" s="7" t="s">
        <v>23</v>
      </c>
      <c r="H22" s="7" t="s">
        <v>251</v>
      </c>
      <c r="I22" s="19" t="s">
        <v>258</v>
      </c>
      <c r="J22" s="19" t="s">
        <v>265</v>
      </c>
    </row>
    <row r="23" spans="1:15" hidden="1" x14ac:dyDescent="0.3">
      <c r="A23" s="16">
        <v>14066</v>
      </c>
      <c r="B23" s="4" t="s">
        <v>59</v>
      </c>
      <c r="C23" s="4" t="s">
        <v>60</v>
      </c>
      <c r="D23" s="4" t="s">
        <v>46</v>
      </c>
      <c r="E23" s="5">
        <v>44356</v>
      </c>
      <c r="F23" s="6" t="s">
        <v>22</v>
      </c>
      <c r="G23" s="7" t="s">
        <v>23</v>
      </c>
      <c r="H23" s="7" t="s">
        <v>251</v>
      </c>
      <c r="I23" s="19" t="s">
        <v>258</v>
      </c>
      <c r="J23" s="19" t="s">
        <v>265</v>
      </c>
    </row>
    <row r="24" spans="1:15" hidden="1" x14ac:dyDescent="0.3">
      <c r="A24" s="16">
        <v>11488</v>
      </c>
      <c r="B24" s="4" t="s">
        <v>61</v>
      </c>
      <c r="C24" s="4" t="s">
        <v>62</v>
      </c>
      <c r="D24" s="4" t="s">
        <v>46</v>
      </c>
      <c r="E24" s="5">
        <v>44356</v>
      </c>
      <c r="F24" s="6" t="s">
        <v>22</v>
      </c>
      <c r="G24" s="7" t="s">
        <v>23</v>
      </c>
      <c r="H24" s="7" t="s">
        <v>251</v>
      </c>
      <c r="I24" s="19" t="s">
        <v>258</v>
      </c>
      <c r="J24" s="19" t="s">
        <v>265</v>
      </c>
    </row>
    <row r="25" spans="1:15" hidden="1" x14ac:dyDescent="0.3">
      <c r="A25" s="16">
        <v>14137</v>
      </c>
      <c r="B25" s="4" t="s">
        <v>63</v>
      </c>
      <c r="C25" s="4" t="s">
        <v>64</v>
      </c>
      <c r="D25" s="4" t="s">
        <v>46</v>
      </c>
      <c r="E25" s="5">
        <v>44356</v>
      </c>
      <c r="F25" s="6" t="s">
        <v>22</v>
      </c>
      <c r="G25" s="7" t="s">
        <v>23</v>
      </c>
      <c r="H25" s="7" t="s">
        <v>251</v>
      </c>
      <c r="I25" s="19" t="s">
        <v>258</v>
      </c>
      <c r="J25" s="19" t="s">
        <v>265</v>
      </c>
    </row>
    <row r="26" spans="1:15" hidden="1" x14ac:dyDescent="0.3">
      <c r="A26" s="16">
        <v>21589</v>
      </c>
      <c r="B26" s="4" t="s">
        <v>65</v>
      </c>
      <c r="C26" s="4" t="s">
        <v>66</v>
      </c>
      <c r="D26" s="4" t="s">
        <v>46</v>
      </c>
      <c r="E26" s="5">
        <v>44356</v>
      </c>
      <c r="F26" s="6" t="s">
        <v>34</v>
      </c>
      <c r="G26" s="7" t="s">
        <v>35</v>
      </c>
      <c r="H26" s="7" t="s">
        <v>251</v>
      </c>
      <c r="I26" s="19" t="s">
        <v>258</v>
      </c>
      <c r="J26" s="19" t="s">
        <v>265</v>
      </c>
    </row>
    <row r="27" spans="1:15" hidden="1" x14ac:dyDescent="0.3">
      <c r="A27" s="16">
        <v>15942</v>
      </c>
      <c r="B27" s="4" t="s">
        <v>67</v>
      </c>
      <c r="C27" s="4" t="s">
        <v>68</v>
      </c>
      <c r="D27" s="4" t="s">
        <v>46</v>
      </c>
      <c r="E27" s="5">
        <v>44356</v>
      </c>
      <c r="F27" s="6" t="s">
        <v>34</v>
      </c>
      <c r="G27" s="7" t="s">
        <v>35</v>
      </c>
      <c r="H27" s="7" t="s">
        <v>251</v>
      </c>
      <c r="I27" s="19" t="s">
        <v>258</v>
      </c>
      <c r="J27" s="19" t="s">
        <v>265</v>
      </c>
    </row>
    <row r="28" spans="1:15" hidden="1" x14ac:dyDescent="0.3">
      <c r="A28" s="16">
        <v>17517</v>
      </c>
      <c r="B28" s="4" t="s">
        <v>69</v>
      </c>
      <c r="C28" s="4" t="s">
        <v>70</v>
      </c>
      <c r="D28" s="4" t="s">
        <v>46</v>
      </c>
      <c r="E28" s="5">
        <v>44356</v>
      </c>
      <c r="F28" s="6" t="s">
        <v>34</v>
      </c>
      <c r="G28" s="7" t="s">
        <v>35</v>
      </c>
      <c r="H28" s="7" t="s">
        <v>251</v>
      </c>
      <c r="I28" s="19" t="s">
        <v>258</v>
      </c>
      <c r="J28" s="19" t="s">
        <v>265</v>
      </c>
    </row>
    <row r="29" spans="1:15" hidden="1" x14ac:dyDescent="0.3">
      <c r="A29" s="16">
        <v>18618</v>
      </c>
      <c r="B29" s="4" t="s">
        <v>71</v>
      </c>
      <c r="C29" s="4" t="s">
        <v>72</v>
      </c>
      <c r="D29" s="4" t="s">
        <v>46</v>
      </c>
      <c r="E29" s="5">
        <v>44356</v>
      </c>
      <c r="F29" s="6" t="s">
        <v>34</v>
      </c>
      <c r="G29" s="7" t="s">
        <v>35</v>
      </c>
      <c r="H29" s="7" t="s">
        <v>251</v>
      </c>
      <c r="I29" s="19" t="s">
        <v>258</v>
      </c>
      <c r="J29" s="19" t="s">
        <v>265</v>
      </c>
    </row>
    <row r="30" spans="1:15" hidden="1" x14ac:dyDescent="0.3">
      <c r="A30" s="16">
        <v>20719</v>
      </c>
      <c r="B30" s="4" t="s">
        <v>73</v>
      </c>
      <c r="C30" s="4" t="s">
        <v>74</v>
      </c>
      <c r="D30" s="4" t="s">
        <v>46</v>
      </c>
      <c r="E30" s="5">
        <v>44356</v>
      </c>
      <c r="F30" s="6" t="s">
        <v>34</v>
      </c>
      <c r="G30" s="7" t="s">
        <v>35</v>
      </c>
      <c r="H30" s="7" t="s">
        <v>251</v>
      </c>
      <c r="I30" s="19" t="s">
        <v>258</v>
      </c>
      <c r="J30" s="19" t="s">
        <v>265</v>
      </c>
    </row>
    <row r="31" spans="1:15" hidden="1" x14ac:dyDescent="0.3">
      <c r="A31" s="16">
        <v>1989</v>
      </c>
      <c r="B31" s="4" t="s">
        <v>75</v>
      </c>
      <c r="C31" s="4" t="s">
        <v>76</v>
      </c>
      <c r="D31" s="4" t="s">
        <v>46</v>
      </c>
      <c r="E31" s="5">
        <v>44357</v>
      </c>
      <c r="F31" s="6" t="s">
        <v>10</v>
      </c>
      <c r="G31" s="7" t="s">
        <v>11</v>
      </c>
      <c r="H31" s="7" t="s">
        <v>251</v>
      </c>
      <c r="I31" s="19" t="s">
        <v>258</v>
      </c>
      <c r="J31" s="19" t="s">
        <v>265</v>
      </c>
    </row>
    <row r="32" spans="1:15" hidden="1" x14ac:dyDescent="0.3">
      <c r="A32" s="16">
        <v>6458</v>
      </c>
      <c r="B32" s="4" t="s">
        <v>77</v>
      </c>
      <c r="C32" s="4" t="s">
        <v>78</v>
      </c>
      <c r="D32" s="4" t="s">
        <v>46</v>
      </c>
      <c r="E32" s="5">
        <v>44357</v>
      </c>
      <c r="F32" s="6" t="s">
        <v>10</v>
      </c>
      <c r="G32" s="7" t="s">
        <v>11</v>
      </c>
      <c r="H32" s="7" t="s">
        <v>251</v>
      </c>
      <c r="I32" s="19" t="s">
        <v>258</v>
      </c>
      <c r="J32" s="19" t="s">
        <v>265</v>
      </c>
    </row>
    <row r="33" spans="1:15" hidden="1" x14ac:dyDescent="0.3">
      <c r="A33" s="16">
        <v>13591</v>
      </c>
      <c r="B33" s="4" t="s">
        <v>79</v>
      </c>
      <c r="C33" s="4" t="s">
        <v>80</v>
      </c>
      <c r="D33" s="4" t="s">
        <v>46</v>
      </c>
      <c r="E33" s="5">
        <v>44357</v>
      </c>
      <c r="F33" s="6" t="s">
        <v>10</v>
      </c>
      <c r="G33" s="7" t="s">
        <v>11</v>
      </c>
      <c r="H33" s="7" t="s">
        <v>251</v>
      </c>
      <c r="I33" s="19" t="s">
        <v>258</v>
      </c>
      <c r="J33" s="19" t="s">
        <v>265</v>
      </c>
    </row>
    <row r="34" spans="1:15" hidden="1" x14ac:dyDescent="0.3">
      <c r="A34" s="16">
        <v>15927</v>
      </c>
      <c r="B34" s="4" t="s">
        <v>81</v>
      </c>
      <c r="C34" s="4" t="s">
        <v>82</v>
      </c>
      <c r="D34" s="4" t="s">
        <v>46</v>
      </c>
      <c r="E34" s="5">
        <v>44357</v>
      </c>
      <c r="F34" s="6" t="s">
        <v>10</v>
      </c>
      <c r="G34" s="7" t="s">
        <v>11</v>
      </c>
      <c r="H34" s="7" t="s">
        <v>251</v>
      </c>
      <c r="I34" s="19" t="s">
        <v>258</v>
      </c>
      <c r="J34" s="19" t="s">
        <v>265</v>
      </c>
    </row>
    <row r="35" spans="1:15" hidden="1" x14ac:dyDescent="0.3">
      <c r="A35" s="16">
        <v>907662</v>
      </c>
      <c r="B35" s="4" t="s">
        <v>83</v>
      </c>
      <c r="C35" s="4" t="s">
        <v>84</v>
      </c>
      <c r="D35" s="4" t="s">
        <v>46</v>
      </c>
      <c r="E35" s="5">
        <v>44357</v>
      </c>
      <c r="F35" s="6" t="s">
        <v>10</v>
      </c>
      <c r="G35" s="7" t="s">
        <v>11</v>
      </c>
      <c r="H35" s="7" t="s">
        <v>251</v>
      </c>
      <c r="I35" s="19" t="s">
        <v>258</v>
      </c>
      <c r="J35" s="19" t="s">
        <v>265</v>
      </c>
    </row>
    <row r="36" spans="1:15" hidden="1" x14ac:dyDescent="0.3">
      <c r="A36" s="16">
        <v>15608</v>
      </c>
      <c r="B36" s="4" t="s">
        <v>85</v>
      </c>
      <c r="C36" s="4" t="s">
        <v>86</v>
      </c>
      <c r="D36" s="4" t="s">
        <v>46</v>
      </c>
      <c r="E36" s="5">
        <v>44357</v>
      </c>
      <c r="F36" s="6" t="s">
        <v>22</v>
      </c>
      <c r="G36" s="7" t="s">
        <v>23</v>
      </c>
      <c r="H36" s="7" t="s">
        <v>251</v>
      </c>
      <c r="I36" s="19" t="s">
        <v>258</v>
      </c>
      <c r="J36" s="19" t="s">
        <v>265</v>
      </c>
    </row>
    <row r="37" spans="1:15" hidden="1" x14ac:dyDescent="0.3">
      <c r="A37" s="16">
        <v>20957</v>
      </c>
      <c r="B37" s="4" t="s">
        <v>87</v>
      </c>
      <c r="C37" s="4" t="s">
        <v>88</v>
      </c>
      <c r="D37" s="4" t="s">
        <v>46</v>
      </c>
      <c r="E37" s="5">
        <v>44357</v>
      </c>
      <c r="F37" s="6" t="s">
        <v>22</v>
      </c>
      <c r="G37" s="7" t="s">
        <v>23</v>
      </c>
      <c r="H37" s="7" t="s">
        <v>251</v>
      </c>
      <c r="I37" s="19" t="s">
        <v>258</v>
      </c>
      <c r="J37" s="19" t="s">
        <v>265</v>
      </c>
    </row>
    <row r="38" spans="1:15" hidden="1" x14ac:dyDescent="0.3">
      <c r="A38" s="16">
        <v>22906</v>
      </c>
      <c r="B38" s="4" t="s">
        <v>89</v>
      </c>
      <c r="C38" s="4" t="s">
        <v>90</v>
      </c>
      <c r="D38" s="4" t="s">
        <v>46</v>
      </c>
      <c r="E38" s="5">
        <v>44357</v>
      </c>
      <c r="F38" s="6" t="s">
        <v>22</v>
      </c>
      <c r="G38" s="7" t="s">
        <v>23</v>
      </c>
      <c r="H38" s="7" t="s">
        <v>251</v>
      </c>
      <c r="I38" s="19" t="s">
        <v>258</v>
      </c>
      <c r="J38" s="19" t="s">
        <v>265</v>
      </c>
    </row>
    <row r="39" spans="1:15" hidden="1" x14ac:dyDescent="0.3">
      <c r="A39" s="16">
        <v>23594</v>
      </c>
      <c r="B39" s="4" t="s">
        <v>93</v>
      </c>
      <c r="C39" s="4" t="s">
        <v>94</v>
      </c>
      <c r="D39" s="4" t="s">
        <v>46</v>
      </c>
      <c r="E39" s="5">
        <v>44357</v>
      </c>
      <c r="F39" s="6" t="s">
        <v>22</v>
      </c>
      <c r="G39" s="7" t="s">
        <v>23</v>
      </c>
      <c r="H39" s="7" t="s">
        <v>251</v>
      </c>
      <c r="I39" s="19" t="s">
        <v>258</v>
      </c>
      <c r="J39" s="19" t="s">
        <v>265</v>
      </c>
    </row>
    <row r="40" spans="1:15" hidden="1" x14ac:dyDescent="0.3">
      <c r="A40" s="16">
        <v>23625</v>
      </c>
      <c r="B40" s="4" t="s">
        <v>95</v>
      </c>
      <c r="C40" s="4" t="s">
        <v>96</v>
      </c>
      <c r="D40" s="4" t="s">
        <v>46</v>
      </c>
      <c r="E40" s="5">
        <v>44357</v>
      </c>
      <c r="F40" s="6" t="s">
        <v>34</v>
      </c>
      <c r="G40" s="7" t="s">
        <v>35</v>
      </c>
      <c r="H40" s="7" t="s">
        <v>251</v>
      </c>
      <c r="I40" s="19" t="s">
        <v>258</v>
      </c>
      <c r="J40" s="19" t="s">
        <v>265</v>
      </c>
    </row>
    <row r="41" spans="1:15" hidden="1" x14ac:dyDescent="0.3">
      <c r="A41" s="16">
        <v>23727</v>
      </c>
      <c r="B41" s="4" t="s">
        <v>97</v>
      </c>
      <c r="C41" s="4" t="s">
        <v>98</v>
      </c>
      <c r="D41" s="4" t="s">
        <v>46</v>
      </c>
      <c r="E41" s="5">
        <v>44357</v>
      </c>
      <c r="F41" s="6" t="s">
        <v>34</v>
      </c>
      <c r="G41" s="7" t="s">
        <v>35</v>
      </c>
      <c r="H41" s="7" t="s">
        <v>251</v>
      </c>
      <c r="I41" s="19" t="s">
        <v>258</v>
      </c>
      <c r="J41" s="19" t="s">
        <v>265</v>
      </c>
    </row>
    <row r="42" spans="1:15" hidden="1" x14ac:dyDescent="0.3">
      <c r="A42" s="16">
        <v>14012</v>
      </c>
      <c r="B42" s="4" t="s">
        <v>99</v>
      </c>
      <c r="C42" s="4" t="s">
        <v>100</v>
      </c>
      <c r="D42" s="4" t="s">
        <v>46</v>
      </c>
      <c r="E42" s="5">
        <v>44357</v>
      </c>
      <c r="F42" s="6" t="s">
        <v>34</v>
      </c>
      <c r="G42" s="7" t="s">
        <v>35</v>
      </c>
      <c r="H42" s="7" t="s">
        <v>251</v>
      </c>
      <c r="I42" s="19" t="s">
        <v>258</v>
      </c>
      <c r="J42" s="19" t="s">
        <v>265</v>
      </c>
    </row>
    <row r="43" spans="1:15" hidden="1" x14ac:dyDescent="0.3">
      <c r="A43" s="16">
        <v>20715</v>
      </c>
      <c r="B43" s="4" t="s">
        <v>101</v>
      </c>
      <c r="C43" s="4" t="s">
        <v>102</v>
      </c>
      <c r="D43" s="4" t="s">
        <v>46</v>
      </c>
      <c r="E43" s="5">
        <v>44357</v>
      </c>
      <c r="F43" s="6" t="s">
        <v>34</v>
      </c>
      <c r="G43" s="7" t="s">
        <v>35</v>
      </c>
      <c r="H43" s="7" t="s">
        <v>251</v>
      </c>
      <c r="I43" s="19" t="s">
        <v>258</v>
      </c>
      <c r="J43" s="19" t="s">
        <v>265</v>
      </c>
    </row>
    <row r="44" spans="1:15" hidden="1" x14ac:dyDescent="0.3">
      <c r="A44" s="16">
        <v>14408</v>
      </c>
      <c r="B44" s="4" t="s">
        <v>103</v>
      </c>
      <c r="C44" s="4" t="s">
        <v>102</v>
      </c>
      <c r="D44" s="4" t="s">
        <v>46</v>
      </c>
      <c r="E44" s="5">
        <v>44357</v>
      </c>
      <c r="F44" s="6" t="s">
        <v>34</v>
      </c>
      <c r="G44" s="7" t="s">
        <v>35</v>
      </c>
      <c r="H44" s="7" t="s">
        <v>251</v>
      </c>
      <c r="I44" s="19" t="s">
        <v>258</v>
      </c>
      <c r="J44" s="19" t="s">
        <v>265</v>
      </c>
    </row>
    <row r="45" spans="1:15" hidden="1" x14ac:dyDescent="0.3">
      <c r="A45" s="17">
        <v>9581</v>
      </c>
      <c r="B45" s="9" t="s">
        <v>104</v>
      </c>
      <c r="C45" s="9" t="s">
        <v>105</v>
      </c>
      <c r="D45" s="4" t="s">
        <v>46</v>
      </c>
      <c r="E45" s="5">
        <v>44357</v>
      </c>
      <c r="F45" s="6" t="s">
        <v>106</v>
      </c>
      <c r="G45" s="7" t="s">
        <v>107</v>
      </c>
      <c r="H45" s="7" t="s">
        <v>251</v>
      </c>
      <c r="I45" s="19" t="s">
        <v>258</v>
      </c>
      <c r="J45" s="19" t="s">
        <v>265</v>
      </c>
    </row>
    <row r="46" spans="1:15" hidden="1" x14ac:dyDescent="0.3">
      <c r="A46" s="17">
        <v>21200</v>
      </c>
      <c r="B46" s="9" t="s">
        <v>108</v>
      </c>
      <c r="C46" s="9" t="s">
        <v>109</v>
      </c>
      <c r="D46" s="4" t="s">
        <v>46</v>
      </c>
      <c r="E46" s="5">
        <v>44357</v>
      </c>
      <c r="F46" s="6" t="s">
        <v>106</v>
      </c>
      <c r="G46" s="7" t="s">
        <v>107</v>
      </c>
      <c r="H46" s="7" t="s">
        <v>251</v>
      </c>
      <c r="I46" s="19" t="s">
        <v>258</v>
      </c>
      <c r="J46" s="19" t="s">
        <v>265</v>
      </c>
    </row>
    <row r="47" spans="1:15" s="33" customFormat="1" x14ac:dyDescent="0.3">
      <c r="A47" s="27">
        <v>15351</v>
      </c>
      <c r="B47" s="28" t="s">
        <v>110</v>
      </c>
      <c r="C47" s="28" t="s">
        <v>111</v>
      </c>
      <c r="D47" s="28" t="s">
        <v>245</v>
      </c>
      <c r="E47" s="29">
        <v>44356</v>
      </c>
      <c r="F47" s="29" t="s">
        <v>10</v>
      </c>
      <c r="G47" s="31" t="s">
        <v>11</v>
      </c>
      <c r="H47" s="31" t="s">
        <v>252</v>
      </c>
      <c r="I47" s="32" t="s">
        <v>259</v>
      </c>
      <c r="J47" s="32" t="s">
        <v>265</v>
      </c>
      <c r="K47" s="31"/>
      <c r="L47" s="31"/>
      <c r="M47" s="31" t="s">
        <v>273</v>
      </c>
      <c r="N47" s="31"/>
      <c r="O47" s="31"/>
    </row>
    <row r="48" spans="1:15" hidden="1" x14ac:dyDescent="0.3">
      <c r="A48" s="18">
        <v>2297</v>
      </c>
      <c r="B48" s="10" t="s">
        <v>112</v>
      </c>
      <c r="C48" s="10" t="s">
        <v>113</v>
      </c>
      <c r="D48" s="4" t="s">
        <v>245</v>
      </c>
      <c r="E48" s="5">
        <v>44356</v>
      </c>
      <c r="F48" s="6" t="s">
        <v>22</v>
      </c>
      <c r="G48" s="7" t="s">
        <v>23</v>
      </c>
      <c r="H48" s="7" t="s">
        <v>252</v>
      </c>
      <c r="I48" s="19" t="s">
        <v>259</v>
      </c>
      <c r="J48" s="19" t="s">
        <v>265</v>
      </c>
    </row>
    <row r="49" spans="1:10" hidden="1" x14ac:dyDescent="0.3">
      <c r="A49" s="18">
        <v>4305</v>
      </c>
      <c r="B49" s="10" t="s">
        <v>114</v>
      </c>
      <c r="C49" s="10" t="s">
        <v>115</v>
      </c>
      <c r="D49" s="4" t="s">
        <v>245</v>
      </c>
      <c r="E49" s="5">
        <v>44356</v>
      </c>
      <c r="F49" s="6" t="s">
        <v>34</v>
      </c>
      <c r="G49" s="12" t="s">
        <v>35</v>
      </c>
      <c r="H49" s="7" t="s">
        <v>252</v>
      </c>
      <c r="I49" s="19" t="s">
        <v>259</v>
      </c>
      <c r="J49" s="19" t="s">
        <v>265</v>
      </c>
    </row>
    <row r="50" spans="1:10" hidden="1" x14ac:dyDescent="0.3">
      <c r="A50" s="16">
        <v>22294</v>
      </c>
      <c r="B50" s="4" t="s">
        <v>116</v>
      </c>
      <c r="C50" s="4" t="s">
        <v>117</v>
      </c>
      <c r="D50" s="4" t="s">
        <v>246</v>
      </c>
      <c r="E50" s="5">
        <v>44360</v>
      </c>
      <c r="F50" s="8" t="s">
        <v>10</v>
      </c>
      <c r="G50" s="13" t="s">
        <v>11</v>
      </c>
      <c r="H50" s="7" t="s">
        <v>253</v>
      </c>
      <c r="I50" s="19" t="s">
        <v>260</v>
      </c>
      <c r="J50" s="19" t="s">
        <v>265</v>
      </c>
    </row>
    <row r="51" spans="1:10" hidden="1" x14ac:dyDescent="0.3">
      <c r="A51" s="16">
        <v>22265</v>
      </c>
      <c r="B51" s="4" t="s">
        <v>118</v>
      </c>
      <c r="C51" s="4" t="s">
        <v>119</v>
      </c>
      <c r="D51" s="4" t="s">
        <v>246</v>
      </c>
      <c r="E51" s="5">
        <v>44360</v>
      </c>
      <c r="F51" s="8" t="s">
        <v>10</v>
      </c>
      <c r="G51" s="13" t="s">
        <v>11</v>
      </c>
      <c r="H51" s="7" t="s">
        <v>253</v>
      </c>
      <c r="I51" s="19" t="s">
        <v>260</v>
      </c>
      <c r="J51" s="19" t="s">
        <v>265</v>
      </c>
    </row>
    <row r="52" spans="1:10" hidden="1" x14ac:dyDescent="0.3">
      <c r="A52" s="16">
        <v>19692</v>
      </c>
      <c r="B52" s="4" t="s">
        <v>120</v>
      </c>
      <c r="C52" s="4" t="s">
        <v>121</v>
      </c>
      <c r="D52" s="4" t="s">
        <v>246</v>
      </c>
      <c r="E52" s="5">
        <v>44360</v>
      </c>
      <c r="F52" s="8" t="s">
        <v>10</v>
      </c>
      <c r="G52" s="13" t="s">
        <v>11</v>
      </c>
      <c r="H52" s="7" t="s">
        <v>253</v>
      </c>
      <c r="I52" s="19" t="s">
        <v>260</v>
      </c>
      <c r="J52" s="19" t="s">
        <v>265</v>
      </c>
    </row>
    <row r="53" spans="1:10" hidden="1" x14ac:dyDescent="0.3">
      <c r="A53" s="16">
        <v>20753</v>
      </c>
      <c r="B53" s="4" t="s">
        <v>122</v>
      </c>
      <c r="C53" s="4" t="s">
        <v>123</v>
      </c>
      <c r="D53" s="4" t="s">
        <v>246</v>
      </c>
      <c r="E53" s="5">
        <v>44360</v>
      </c>
      <c r="F53" s="8" t="s">
        <v>10</v>
      </c>
      <c r="G53" s="13" t="s">
        <v>11</v>
      </c>
      <c r="H53" s="7" t="s">
        <v>253</v>
      </c>
      <c r="I53" s="19" t="s">
        <v>260</v>
      </c>
      <c r="J53" s="19" t="s">
        <v>265</v>
      </c>
    </row>
    <row r="54" spans="1:10" hidden="1" x14ac:dyDescent="0.3">
      <c r="A54" s="16">
        <v>20178</v>
      </c>
      <c r="B54" s="4" t="s">
        <v>124</v>
      </c>
      <c r="C54" s="4" t="s">
        <v>125</v>
      </c>
      <c r="D54" s="4" t="s">
        <v>246</v>
      </c>
      <c r="E54" s="5">
        <v>44360</v>
      </c>
      <c r="F54" s="8" t="s">
        <v>10</v>
      </c>
      <c r="G54" s="13" t="s">
        <v>11</v>
      </c>
      <c r="H54" s="7" t="s">
        <v>253</v>
      </c>
      <c r="I54" s="19" t="s">
        <v>260</v>
      </c>
      <c r="J54" s="19" t="s">
        <v>265</v>
      </c>
    </row>
    <row r="55" spans="1:10" hidden="1" x14ac:dyDescent="0.3">
      <c r="A55" s="16">
        <v>18259</v>
      </c>
      <c r="B55" s="4" t="s">
        <v>126</v>
      </c>
      <c r="C55" s="4" t="s">
        <v>127</v>
      </c>
      <c r="D55" s="4" t="s">
        <v>246</v>
      </c>
      <c r="E55" s="5">
        <v>44360</v>
      </c>
      <c r="F55" s="9" t="s">
        <v>22</v>
      </c>
      <c r="G55" s="13" t="s">
        <v>23</v>
      </c>
      <c r="H55" s="7" t="s">
        <v>253</v>
      </c>
      <c r="I55" s="19" t="s">
        <v>260</v>
      </c>
      <c r="J55" s="19" t="s">
        <v>265</v>
      </c>
    </row>
    <row r="56" spans="1:10" hidden="1" x14ac:dyDescent="0.3">
      <c r="A56" s="16">
        <v>18190</v>
      </c>
      <c r="B56" s="4" t="s">
        <v>128</v>
      </c>
      <c r="C56" s="4" t="s">
        <v>129</v>
      </c>
      <c r="D56" s="4" t="s">
        <v>246</v>
      </c>
      <c r="E56" s="5">
        <v>44360</v>
      </c>
      <c r="F56" s="9" t="s">
        <v>22</v>
      </c>
      <c r="G56" s="13" t="s">
        <v>23</v>
      </c>
      <c r="H56" s="7" t="s">
        <v>253</v>
      </c>
      <c r="I56" s="19" t="s">
        <v>260</v>
      </c>
      <c r="J56" s="19" t="s">
        <v>265</v>
      </c>
    </row>
    <row r="57" spans="1:10" hidden="1" x14ac:dyDescent="0.3">
      <c r="A57" s="16">
        <v>18174</v>
      </c>
      <c r="B57" s="4" t="s">
        <v>130</v>
      </c>
      <c r="C57" s="4" t="s">
        <v>131</v>
      </c>
      <c r="D57" s="4" t="s">
        <v>246</v>
      </c>
      <c r="E57" s="5">
        <v>44360</v>
      </c>
      <c r="F57" s="9" t="s">
        <v>22</v>
      </c>
      <c r="G57" s="13" t="s">
        <v>23</v>
      </c>
      <c r="H57" s="7" t="s">
        <v>253</v>
      </c>
      <c r="I57" s="19" t="s">
        <v>260</v>
      </c>
      <c r="J57" s="19" t="s">
        <v>265</v>
      </c>
    </row>
    <row r="58" spans="1:10" hidden="1" x14ac:dyDescent="0.3">
      <c r="A58" s="16">
        <v>17438</v>
      </c>
      <c r="B58" s="4" t="s">
        <v>132</v>
      </c>
      <c r="C58" s="4" t="s">
        <v>117</v>
      </c>
      <c r="D58" s="4" t="s">
        <v>246</v>
      </c>
      <c r="E58" s="5">
        <v>44360</v>
      </c>
      <c r="F58" s="9" t="s">
        <v>22</v>
      </c>
      <c r="G58" s="13" t="s">
        <v>23</v>
      </c>
      <c r="H58" s="7" t="s">
        <v>253</v>
      </c>
      <c r="I58" s="19" t="s">
        <v>260</v>
      </c>
      <c r="J58" s="19" t="s">
        <v>265</v>
      </c>
    </row>
    <row r="59" spans="1:10" hidden="1" x14ac:dyDescent="0.3">
      <c r="A59" s="16">
        <v>16976</v>
      </c>
      <c r="B59" s="4" t="s">
        <v>133</v>
      </c>
      <c r="C59" s="4" t="s">
        <v>134</v>
      </c>
      <c r="D59" s="4" t="s">
        <v>246</v>
      </c>
      <c r="E59" s="5">
        <v>44360</v>
      </c>
      <c r="F59" s="9" t="s">
        <v>22</v>
      </c>
      <c r="G59" s="13" t="s">
        <v>23</v>
      </c>
      <c r="H59" s="7" t="s">
        <v>253</v>
      </c>
      <c r="I59" s="19" t="s">
        <v>260</v>
      </c>
      <c r="J59" s="19" t="s">
        <v>265</v>
      </c>
    </row>
    <row r="60" spans="1:10" hidden="1" x14ac:dyDescent="0.3">
      <c r="A60" s="16">
        <v>15321</v>
      </c>
      <c r="B60" s="4" t="s">
        <v>135</v>
      </c>
      <c r="C60" s="4" t="s">
        <v>136</v>
      </c>
      <c r="D60" s="4" t="s">
        <v>246</v>
      </c>
      <c r="E60" s="5">
        <v>44360</v>
      </c>
      <c r="F60" s="9" t="s">
        <v>34</v>
      </c>
      <c r="G60" s="14" t="s">
        <v>147</v>
      </c>
      <c r="H60" s="7" t="s">
        <v>253</v>
      </c>
      <c r="I60" s="19" t="s">
        <v>260</v>
      </c>
      <c r="J60" s="19" t="s">
        <v>265</v>
      </c>
    </row>
    <row r="61" spans="1:10" hidden="1" x14ac:dyDescent="0.3">
      <c r="A61" s="16">
        <v>14900</v>
      </c>
      <c r="B61" s="4" t="s">
        <v>137</v>
      </c>
      <c r="C61" s="4" t="s">
        <v>123</v>
      </c>
      <c r="D61" s="4" t="s">
        <v>246</v>
      </c>
      <c r="E61" s="5">
        <v>44360</v>
      </c>
      <c r="F61" s="9" t="s">
        <v>34</v>
      </c>
      <c r="G61" s="14" t="s">
        <v>147</v>
      </c>
      <c r="H61" s="7" t="s">
        <v>253</v>
      </c>
      <c r="I61" s="19" t="s">
        <v>260</v>
      </c>
      <c r="J61" s="19" t="s">
        <v>265</v>
      </c>
    </row>
    <row r="62" spans="1:10" hidden="1" x14ac:dyDescent="0.3">
      <c r="A62" s="16">
        <v>14429</v>
      </c>
      <c r="B62" s="4" t="s">
        <v>138</v>
      </c>
      <c r="C62" s="4" t="s">
        <v>136</v>
      </c>
      <c r="D62" s="4" t="s">
        <v>246</v>
      </c>
      <c r="E62" s="5">
        <v>44360</v>
      </c>
      <c r="F62" s="9" t="s">
        <v>34</v>
      </c>
      <c r="G62" s="14" t="s">
        <v>147</v>
      </c>
      <c r="H62" s="7" t="s">
        <v>253</v>
      </c>
      <c r="I62" s="19" t="s">
        <v>260</v>
      </c>
      <c r="J62" s="19" t="s">
        <v>265</v>
      </c>
    </row>
    <row r="63" spans="1:10" hidden="1" x14ac:dyDescent="0.3">
      <c r="A63" s="16">
        <v>14143</v>
      </c>
      <c r="B63" s="4" t="s">
        <v>139</v>
      </c>
      <c r="C63" s="4" t="s">
        <v>140</v>
      </c>
      <c r="D63" s="4" t="s">
        <v>246</v>
      </c>
      <c r="E63" s="5">
        <v>44360</v>
      </c>
      <c r="F63" s="9" t="s">
        <v>34</v>
      </c>
      <c r="G63" s="14" t="s">
        <v>147</v>
      </c>
      <c r="H63" s="7" t="s">
        <v>253</v>
      </c>
      <c r="I63" s="19" t="s">
        <v>260</v>
      </c>
      <c r="J63" s="19" t="s">
        <v>265</v>
      </c>
    </row>
    <row r="64" spans="1:10" hidden="1" x14ac:dyDescent="0.3">
      <c r="A64" s="16">
        <v>14119</v>
      </c>
      <c r="B64" s="4" t="s">
        <v>141</v>
      </c>
      <c r="C64" s="4" t="s">
        <v>142</v>
      </c>
      <c r="D64" s="4" t="s">
        <v>246</v>
      </c>
      <c r="E64" s="5">
        <v>44360</v>
      </c>
      <c r="F64" s="9" t="s">
        <v>34</v>
      </c>
      <c r="G64" s="14" t="s">
        <v>147</v>
      </c>
      <c r="H64" s="7" t="s">
        <v>253</v>
      </c>
      <c r="I64" s="19" t="s">
        <v>260</v>
      </c>
      <c r="J64" s="19" t="s">
        <v>265</v>
      </c>
    </row>
    <row r="65" spans="1:10" hidden="1" x14ac:dyDescent="0.3">
      <c r="A65" s="16">
        <v>13685</v>
      </c>
      <c r="B65" s="4" t="s">
        <v>143</v>
      </c>
      <c r="C65" s="4" t="s">
        <v>144</v>
      </c>
      <c r="D65" s="4" t="s">
        <v>246</v>
      </c>
      <c r="E65" s="5">
        <v>44360</v>
      </c>
      <c r="F65" s="9" t="s">
        <v>106</v>
      </c>
      <c r="G65" s="14" t="s">
        <v>148</v>
      </c>
      <c r="H65" s="7" t="s">
        <v>253</v>
      </c>
      <c r="I65" s="19" t="s">
        <v>260</v>
      </c>
      <c r="J65" s="19" t="s">
        <v>265</v>
      </c>
    </row>
    <row r="66" spans="1:10" hidden="1" x14ac:dyDescent="0.3">
      <c r="A66" s="16">
        <v>14085</v>
      </c>
      <c r="B66" s="4" t="s">
        <v>145</v>
      </c>
      <c r="C66" s="4" t="s">
        <v>146</v>
      </c>
      <c r="D66" s="4" t="s">
        <v>246</v>
      </c>
      <c r="E66" s="5">
        <v>44360</v>
      </c>
      <c r="F66" s="9" t="s">
        <v>106</v>
      </c>
      <c r="G66" s="14" t="s">
        <v>148</v>
      </c>
      <c r="H66" s="7" t="s">
        <v>253</v>
      </c>
      <c r="I66" s="19" t="s">
        <v>260</v>
      </c>
      <c r="J66" s="19" t="s">
        <v>265</v>
      </c>
    </row>
    <row r="67" spans="1:10" hidden="1" x14ac:dyDescent="0.3">
      <c r="A67" s="16">
        <v>22277</v>
      </c>
      <c r="B67" s="4" t="s">
        <v>149</v>
      </c>
      <c r="C67" s="4" t="s">
        <v>150</v>
      </c>
      <c r="D67" s="7" t="s">
        <v>158</v>
      </c>
      <c r="E67" s="5">
        <v>44361</v>
      </c>
      <c r="F67" s="8" t="s">
        <v>10</v>
      </c>
      <c r="G67" s="9" t="s">
        <v>23</v>
      </c>
      <c r="H67" s="7" t="s">
        <v>254</v>
      </c>
      <c r="I67" s="19" t="s">
        <v>261</v>
      </c>
      <c r="J67" s="19" t="s">
        <v>265</v>
      </c>
    </row>
    <row r="68" spans="1:10" hidden="1" x14ac:dyDescent="0.3">
      <c r="A68" s="16">
        <v>20686</v>
      </c>
      <c r="B68" s="4" t="s">
        <v>151</v>
      </c>
      <c r="C68" s="4" t="s">
        <v>152</v>
      </c>
      <c r="D68" s="7" t="s">
        <v>158</v>
      </c>
      <c r="E68" s="5">
        <v>44361</v>
      </c>
      <c r="F68" s="8" t="s">
        <v>10</v>
      </c>
      <c r="G68" s="9" t="s">
        <v>23</v>
      </c>
      <c r="H68" s="7" t="s">
        <v>254</v>
      </c>
      <c r="I68" s="19" t="s">
        <v>261</v>
      </c>
      <c r="J68" s="19" t="s">
        <v>265</v>
      </c>
    </row>
    <row r="69" spans="1:10" hidden="1" x14ac:dyDescent="0.3">
      <c r="A69" s="16">
        <v>19130</v>
      </c>
      <c r="B69" s="4" t="s">
        <v>153</v>
      </c>
      <c r="C69" s="4" t="s">
        <v>150</v>
      </c>
      <c r="D69" s="7" t="s">
        <v>158</v>
      </c>
      <c r="E69" s="5">
        <v>44361</v>
      </c>
      <c r="F69" s="8" t="s">
        <v>10</v>
      </c>
      <c r="G69" s="9" t="s">
        <v>23</v>
      </c>
      <c r="H69" s="7" t="s">
        <v>254</v>
      </c>
      <c r="I69" s="19" t="s">
        <v>261</v>
      </c>
      <c r="J69" s="19" t="s">
        <v>265</v>
      </c>
    </row>
    <row r="70" spans="1:10" hidden="1" x14ac:dyDescent="0.3">
      <c r="A70" s="16">
        <v>15089</v>
      </c>
      <c r="B70" s="4" t="s">
        <v>154</v>
      </c>
      <c r="C70" s="4" t="s">
        <v>155</v>
      </c>
      <c r="D70" s="7" t="s">
        <v>158</v>
      </c>
      <c r="E70" s="5">
        <v>44361</v>
      </c>
      <c r="F70" s="8" t="s">
        <v>10</v>
      </c>
      <c r="G70" s="9" t="s">
        <v>23</v>
      </c>
      <c r="H70" s="7" t="s">
        <v>254</v>
      </c>
      <c r="I70" s="19" t="s">
        <v>261</v>
      </c>
      <c r="J70" s="19" t="s">
        <v>265</v>
      </c>
    </row>
    <row r="71" spans="1:10" hidden="1" x14ac:dyDescent="0.3">
      <c r="A71" s="16">
        <v>14758</v>
      </c>
      <c r="B71" s="4" t="s">
        <v>156</v>
      </c>
      <c r="C71" s="4" t="s">
        <v>157</v>
      </c>
      <c r="D71" s="7" t="s">
        <v>158</v>
      </c>
      <c r="E71" s="5">
        <v>44361</v>
      </c>
      <c r="F71" s="8" t="s">
        <v>10</v>
      </c>
      <c r="G71" s="9" t="s">
        <v>23</v>
      </c>
      <c r="H71" s="7" t="s">
        <v>254</v>
      </c>
      <c r="I71" s="19" t="s">
        <v>261</v>
      </c>
      <c r="J71" s="19" t="s">
        <v>265</v>
      </c>
    </row>
    <row r="72" spans="1:10" hidden="1" x14ac:dyDescent="0.3">
      <c r="A72" s="16">
        <v>14167</v>
      </c>
      <c r="B72" s="4" t="s">
        <v>159</v>
      </c>
      <c r="C72" s="4" t="s">
        <v>160</v>
      </c>
      <c r="D72" s="7" t="s">
        <v>198</v>
      </c>
      <c r="E72" s="5">
        <v>44362</v>
      </c>
      <c r="F72" s="8" t="s">
        <v>10</v>
      </c>
      <c r="G72" s="9" t="s">
        <v>11</v>
      </c>
      <c r="H72" s="7" t="s">
        <v>255</v>
      </c>
      <c r="I72" s="19" t="s">
        <v>262</v>
      </c>
      <c r="J72" s="19" t="s">
        <v>265</v>
      </c>
    </row>
    <row r="73" spans="1:10" hidden="1" x14ac:dyDescent="0.3">
      <c r="A73" s="16">
        <v>2509</v>
      </c>
      <c r="B73" s="4" t="s">
        <v>161</v>
      </c>
      <c r="C73" s="4" t="s">
        <v>162</v>
      </c>
      <c r="D73" s="7" t="s">
        <v>198</v>
      </c>
      <c r="E73" s="5">
        <v>44362</v>
      </c>
      <c r="F73" s="8" t="s">
        <v>22</v>
      </c>
      <c r="G73" s="9" t="s">
        <v>23</v>
      </c>
      <c r="H73" s="7" t="s">
        <v>255</v>
      </c>
      <c r="I73" s="19" t="s">
        <v>262</v>
      </c>
      <c r="J73" s="19" t="s">
        <v>265</v>
      </c>
    </row>
    <row r="74" spans="1:10" hidden="1" x14ac:dyDescent="0.3">
      <c r="A74" s="16">
        <v>7425</v>
      </c>
      <c r="B74" s="4" t="s">
        <v>163</v>
      </c>
      <c r="C74" s="4" t="s">
        <v>164</v>
      </c>
      <c r="D74" s="7" t="s">
        <v>198</v>
      </c>
      <c r="E74" s="5">
        <v>44362</v>
      </c>
      <c r="F74" s="8" t="s">
        <v>34</v>
      </c>
      <c r="G74" s="9" t="s">
        <v>35</v>
      </c>
      <c r="H74" s="7" t="s">
        <v>255</v>
      </c>
      <c r="I74" s="19" t="s">
        <v>262</v>
      </c>
      <c r="J74" s="19" t="s">
        <v>265</v>
      </c>
    </row>
    <row r="75" spans="1:10" hidden="1" x14ac:dyDescent="0.3">
      <c r="A75" s="16">
        <v>22886</v>
      </c>
      <c r="B75" s="4" t="s">
        <v>165</v>
      </c>
      <c r="C75" s="4" t="s">
        <v>166</v>
      </c>
      <c r="D75" s="7" t="s">
        <v>198</v>
      </c>
      <c r="E75" s="5">
        <v>44362</v>
      </c>
      <c r="F75" s="8" t="s">
        <v>106</v>
      </c>
      <c r="G75" s="9" t="s">
        <v>107</v>
      </c>
      <c r="H75" s="7" t="s">
        <v>255</v>
      </c>
      <c r="I75" s="19" t="s">
        <v>262</v>
      </c>
      <c r="J75" s="19" t="s">
        <v>265</v>
      </c>
    </row>
    <row r="76" spans="1:10" hidden="1" x14ac:dyDescent="0.3">
      <c r="A76" s="16">
        <v>23067</v>
      </c>
      <c r="B76" s="4" t="s">
        <v>167</v>
      </c>
      <c r="C76" s="4" t="s">
        <v>168</v>
      </c>
      <c r="D76" s="7" t="s">
        <v>198</v>
      </c>
      <c r="E76" s="5">
        <v>44362</v>
      </c>
      <c r="F76" s="8" t="s">
        <v>10</v>
      </c>
      <c r="G76" s="9" t="s">
        <v>11</v>
      </c>
      <c r="H76" s="7" t="s">
        <v>255</v>
      </c>
      <c r="I76" s="19" t="s">
        <v>262</v>
      </c>
      <c r="J76" s="19" t="s">
        <v>265</v>
      </c>
    </row>
    <row r="77" spans="1:10" hidden="1" x14ac:dyDescent="0.3">
      <c r="A77" s="16">
        <v>6784</v>
      </c>
      <c r="B77" s="4" t="s">
        <v>169</v>
      </c>
      <c r="C77" s="4" t="s">
        <v>170</v>
      </c>
      <c r="D77" s="7" t="s">
        <v>198</v>
      </c>
      <c r="E77" s="5">
        <v>44362</v>
      </c>
      <c r="F77" s="8" t="s">
        <v>22</v>
      </c>
      <c r="G77" s="9" t="s">
        <v>23</v>
      </c>
      <c r="H77" s="7" t="s">
        <v>255</v>
      </c>
      <c r="I77" s="19" t="s">
        <v>262</v>
      </c>
      <c r="J77" s="19" t="s">
        <v>265</v>
      </c>
    </row>
    <row r="78" spans="1:10" hidden="1" x14ac:dyDescent="0.3">
      <c r="A78" s="16">
        <v>22588</v>
      </c>
      <c r="B78" s="4" t="s">
        <v>171</v>
      </c>
      <c r="C78" s="4" t="s">
        <v>172</v>
      </c>
      <c r="D78" s="7" t="s">
        <v>198</v>
      </c>
      <c r="E78" s="5">
        <v>44362</v>
      </c>
      <c r="F78" s="8" t="s">
        <v>34</v>
      </c>
      <c r="G78" s="9" t="s">
        <v>35</v>
      </c>
      <c r="H78" s="7" t="s">
        <v>255</v>
      </c>
      <c r="I78" s="19" t="s">
        <v>262</v>
      </c>
      <c r="J78" s="19" t="s">
        <v>265</v>
      </c>
    </row>
    <row r="79" spans="1:10" hidden="1" x14ac:dyDescent="0.3">
      <c r="A79" s="16">
        <v>20953</v>
      </c>
      <c r="B79" s="4" t="s">
        <v>173</v>
      </c>
      <c r="C79" s="4" t="s">
        <v>174</v>
      </c>
      <c r="D79" s="7" t="s">
        <v>198</v>
      </c>
      <c r="E79" s="5">
        <v>44362</v>
      </c>
      <c r="F79" s="8" t="s">
        <v>106</v>
      </c>
      <c r="G79" s="9" t="s">
        <v>107</v>
      </c>
      <c r="H79" s="7" t="s">
        <v>255</v>
      </c>
      <c r="I79" s="19" t="s">
        <v>262</v>
      </c>
      <c r="J79" s="19" t="s">
        <v>265</v>
      </c>
    </row>
    <row r="80" spans="1:10" hidden="1" x14ac:dyDescent="0.3">
      <c r="A80" s="16">
        <v>20723</v>
      </c>
      <c r="B80" s="4" t="s">
        <v>175</v>
      </c>
      <c r="C80" s="4" t="s">
        <v>176</v>
      </c>
      <c r="D80" s="7" t="s">
        <v>198</v>
      </c>
      <c r="E80" s="5">
        <v>44362</v>
      </c>
      <c r="F80" s="8" t="s">
        <v>10</v>
      </c>
      <c r="G80" s="9" t="s">
        <v>11</v>
      </c>
      <c r="H80" s="7" t="s">
        <v>255</v>
      </c>
      <c r="I80" s="19" t="s">
        <v>262</v>
      </c>
      <c r="J80" s="19" t="s">
        <v>265</v>
      </c>
    </row>
    <row r="81" spans="1:10" hidden="1" x14ac:dyDescent="0.3">
      <c r="A81" s="16">
        <v>17859</v>
      </c>
      <c r="B81" s="4" t="s">
        <v>177</v>
      </c>
      <c r="C81" s="4" t="s">
        <v>178</v>
      </c>
      <c r="D81" s="7" t="s">
        <v>198</v>
      </c>
      <c r="E81" s="5">
        <v>44362</v>
      </c>
      <c r="F81" s="8" t="s">
        <v>22</v>
      </c>
      <c r="G81" s="9" t="s">
        <v>23</v>
      </c>
      <c r="H81" s="7" t="s">
        <v>255</v>
      </c>
      <c r="I81" s="19" t="s">
        <v>262</v>
      </c>
      <c r="J81" s="19" t="s">
        <v>265</v>
      </c>
    </row>
    <row r="82" spans="1:10" hidden="1" x14ac:dyDescent="0.3">
      <c r="A82" s="16">
        <v>17024</v>
      </c>
      <c r="B82" s="4" t="s">
        <v>179</v>
      </c>
      <c r="C82" s="4" t="s">
        <v>180</v>
      </c>
      <c r="D82" s="7" t="s">
        <v>198</v>
      </c>
      <c r="E82" s="5">
        <v>44362</v>
      </c>
      <c r="F82" s="8" t="s">
        <v>34</v>
      </c>
      <c r="G82" s="9" t="s">
        <v>35</v>
      </c>
      <c r="H82" s="7" t="s">
        <v>255</v>
      </c>
      <c r="I82" s="19" t="s">
        <v>262</v>
      </c>
      <c r="J82" s="19" t="s">
        <v>265</v>
      </c>
    </row>
    <row r="83" spans="1:10" hidden="1" x14ac:dyDescent="0.3">
      <c r="A83" s="16">
        <v>16771</v>
      </c>
      <c r="B83" s="4" t="s">
        <v>181</v>
      </c>
      <c r="C83" s="4" t="s">
        <v>182</v>
      </c>
      <c r="D83" s="7" t="s">
        <v>198</v>
      </c>
      <c r="E83" s="5">
        <v>44362</v>
      </c>
      <c r="F83" s="8" t="s">
        <v>106</v>
      </c>
      <c r="G83" s="9" t="s">
        <v>107</v>
      </c>
      <c r="H83" s="7" t="s">
        <v>255</v>
      </c>
      <c r="I83" s="19" t="s">
        <v>262</v>
      </c>
      <c r="J83" s="19" t="s">
        <v>265</v>
      </c>
    </row>
    <row r="84" spans="1:10" hidden="1" x14ac:dyDescent="0.3">
      <c r="A84" s="16">
        <v>15582</v>
      </c>
      <c r="B84" s="4" t="s">
        <v>183</v>
      </c>
      <c r="C84" s="4" t="s">
        <v>184</v>
      </c>
      <c r="D84" s="7" t="s">
        <v>198</v>
      </c>
      <c r="E84" s="5">
        <v>44362</v>
      </c>
      <c r="F84" s="8" t="s">
        <v>10</v>
      </c>
      <c r="G84" s="9" t="s">
        <v>11</v>
      </c>
      <c r="H84" s="7" t="s">
        <v>255</v>
      </c>
      <c r="I84" s="19" t="s">
        <v>262</v>
      </c>
      <c r="J84" s="19" t="s">
        <v>265</v>
      </c>
    </row>
    <row r="85" spans="1:10" hidden="1" x14ac:dyDescent="0.3">
      <c r="A85" s="16">
        <v>14901</v>
      </c>
      <c r="B85" s="4" t="s">
        <v>185</v>
      </c>
      <c r="C85" s="4" t="s">
        <v>186</v>
      </c>
      <c r="D85" s="7" t="s">
        <v>198</v>
      </c>
      <c r="E85" s="5">
        <v>44362</v>
      </c>
      <c r="F85" s="8" t="s">
        <v>22</v>
      </c>
      <c r="G85" s="9" t="s">
        <v>23</v>
      </c>
      <c r="H85" s="7" t="s">
        <v>255</v>
      </c>
      <c r="I85" s="19" t="s">
        <v>262</v>
      </c>
      <c r="J85" s="19" t="s">
        <v>265</v>
      </c>
    </row>
    <row r="86" spans="1:10" hidden="1" x14ac:dyDescent="0.3">
      <c r="A86" s="16">
        <v>14761</v>
      </c>
      <c r="B86" s="4" t="s">
        <v>187</v>
      </c>
      <c r="C86" s="4" t="s">
        <v>164</v>
      </c>
      <c r="D86" s="7" t="s">
        <v>198</v>
      </c>
      <c r="E86" s="5">
        <v>44362</v>
      </c>
      <c r="F86" s="8" t="s">
        <v>34</v>
      </c>
      <c r="G86" s="9" t="s">
        <v>35</v>
      </c>
      <c r="H86" s="7" t="s">
        <v>255</v>
      </c>
      <c r="I86" s="19" t="s">
        <v>262</v>
      </c>
      <c r="J86" s="19" t="s">
        <v>265</v>
      </c>
    </row>
    <row r="87" spans="1:10" hidden="1" x14ac:dyDescent="0.3">
      <c r="A87" s="16">
        <v>14385</v>
      </c>
      <c r="B87" s="4" t="s">
        <v>188</v>
      </c>
      <c r="C87" s="4" t="s">
        <v>186</v>
      </c>
      <c r="D87" s="7" t="s">
        <v>198</v>
      </c>
      <c r="E87" s="5">
        <v>44362</v>
      </c>
      <c r="F87" s="8" t="s">
        <v>106</v>
      </c>
      <c r="G87" s="9" t="s">
        <v>107</v>
      </c>
      <c r="H87" s="7" t="s">
        <v>255</v>
      </c>
      <c r="I87" s="19" t="s">
        <v>262</v>
      </c>
      <c r="J87" s="19" t="s">
        <v>265</v>
      </c>
    </row>
    <row r="88" spans="1:10" hidden="1" x14ac:dyDescent="0.3">
      <c r="A88" s="16">
        <v>13301</v>
      </c>
      <c r="B88" s="4" t="s">
        <v>189</v>
      </c>
      <c r="C88" s="4" t="s">
        <v>178</v>
      </c>
      <c r="D88" s="7" t="s">
        <v>198</v>
      </c>
      <c r="E88" s="5">
        <v>44362</v>
      </c>
      <c r="F88" s="8" t="s">
        <v>10</v>
      </c>
      <c r="G88" s="9" t="s">
        <v>11</v>
      </c>
      <c r="H88" s="7" t="s">
        <v>255</v>
      </c>
      <c r="I88" s="19" t="s">
        <v>262</v>
      </c>
      <c r="J88" s="19" t="s">
        <v>265</v>
      </c>
    </row>
    <row r="89" spans="1:10" hidden="1" x14ac:dyDescent="0.3">
      <c r="A89" s="16">
        <v>14383</v>
      </c>
      <c r="B89" s="4" t="s">
        <v>190</v>
      </c>
      <c r="C89" s="4" t="s">
        <v>191</v>
      </c>
      <c r="D89" s="7" t="s">
        <v>198</v>
      </c>
      <c r="E89" s="5">
        <v>44362</v>
      </c>
      <c r="F89" s="8" t="s">
        <v>22</v>
      </c>
      <c r="G89" s="9" t="s">
        <v>23</v>
      </c>
      <c r="H89" s="7" t="s">
        <v>255</v>
      </c>
      <c r="I89" s="19" t="s">
        <v>262</v>
      </c>
      <c r="J89" s="19" t="s">
        <v>265</v>
      </c>
    </row>
    <row r="90" spans="1:10" hidden="1" x14ac:dyDescent="0.3">
      <c r="A90" s="16">
        <v>14128</v>
      </c>
      <c r="B90" s="4" t="s">
        <v>192</v>
      </c>
      <c r="C90" s="4" t="s">
        <v>150</v>
      </c>
      <c r="D90" s="7" t="s">
        <v>198</v>
      </c>
      <c r="E90" s="5">
        <v>44362</v>
      </c>
      <c r="F90" s="8" t="s">
        <v>34</v>
      </c>
      <c r="G90" s="9" t="s">
        <v>35</v>
      </c>
      <c r="H90" s="7" t="s">
        <v>255</v>
      </c>
      <c r="I90" s="19" t="s">
        <v>262</v>
      </c>
      <c r="J90" s="19" t="s">
        <v>265</v>
      </c>
    </row>
    <row r="91" spans="1:10" hidden="1" x14ac:dyDescent="0.3">
      <c r="A91" s="16">
        <v>14127</v>
      </c>
      <c r="B91" s="4" t="s">
        <v>193</v>
      </c>
      <c r="C91" s="4" t="s">
        <v>176</v>
      </c>
      <c r="D91" s="7" t="s">
        <v>198</v>
      </c>
      <c r="E91" s="5">
        <v>44362</v>
      </c>
      <c r="F91" s="8" t="s">
        <v>106</v>
      </c>
      <c r="G91" s="9" t="s">
        <v>107</v>
      </c>
      <c r="H91" s="7" t="s">
        <v>255</v>
      </c>
      <c r="I91" s="19" t="s">
        <v>262</v>
      </c>
      <c r="J91" s="19" t="s">
        <v>265</v>
      </c>
    </row>
    <row r="92" spans="1:10" hidden="1" x14ac:dyDescent="0.3">
      <c r="A92" s="16">
        <v>14124</v>
      </c>
      <c r="B92" s="4" t="s">
        <v>194</v>
      </c>
      <c r="C92" s="4" t="s">
        <v>152</v>
      </c>
      <c r="D92" s="7" t="s">
        <v>198</v>
      </c>
      <c r="E92" s="5">
        <v>44362</v>
      </c>
      <c r="F92" s="8" t="s">
        <v>10</v>
      </c>
      <c r="G92" s="9" t="s">
        <v>11</v>
      </c>
      <c r="H92" s="7" t="s">
        <v>255</v>
      </c>
      <c r="I92" s="19" t="s">
        <v>262</v>
      </c>
      <c r="J92" s="19" t="s">
        <v>265</v>
      </c>
    </row>
    <row r="93" spans="1:10" hidden="1" x14ac:dyDescent="0.3">
      <c r="A93" s="16">
        <v>14121</v>
      </c>
      <c r="B93" s="4" t="s">
        <v>195</v>
      </c>
      <c r="C93" s="4" t="s">
        <v>196</v>
      </c>
      <c r="D93" s="7" t="s">
        <v>198</v>
      </c>
      <c r="E93" s="5">
        <v>44362</v>
      </c>
      <c r="F93" s="8" t="s">
        <v>22</v>
      </c>
      <c r="G93" s="9" t="s">
        <v>23</v>
      </c>
      <c r="H93" s="7" t="s">
        <v>255</v>
      </c>
      <c r="I93" s="19" t="s">
        <v>262</v>
      </c>
      <c r="J93" s="19" t="s">
        <v>265</v>
      </c>
    </row>
    <row r="94" spans="1:10" hidden="1" x14ac:dyDescent="0.3">
      <c r="A94" s="16">
        <v>13884</v>
      </c>
      <c r="B94" s="4" t="s">
        <v>197</v>
      </c>
      <c r="C94" s="4" t="s">
        <v>184</v>
      </c>
      <c r="D94" s="7" t="s">
        <v>198</v>
      </c>
      <c r="E94" s="5">
        <v>44362</v>
      </c>
      <c r="F94" s="8" t="s">
        <v>34</v>
      </c>
      <c r="G94" s="9" t="s">
        <v>35</v>
      </c>
      <c r="H94" s="7" t="s">
        <v>255</v>
      </c>
      <c r="I94" s="19" t="s">
        <v>262</v>
      </c>
      <c r="J94" s="19" t="s">
        <v>265</v>
      </c>
    </row>
    <row r="95" spans="1:10" hidden="1" x14ac:dyDescent="0.3">
      <c r="A95" s="16">
        <v>12852</v>
      </c>
      <c r="B95" s="4" t="s">
        <v>199</v>
      </c>
      <c r="C95" s="4" t="s">
        <v>200</v>
      </c>
      <c r="D95" s="7" t="s">
        <v>244</v>
      </c>
      <c r="E95" s="5">
        <v>44363</v>
      </c>
      <c r="F95" s="6" t="s">
        <v>10</v>
      </c>
      <c r="G95" s="7" t="s">
        <v>11</v>
      </c>
      <c r="H95" s="7" t="s">
        <v>256</v>
      </c>
      <c r="I95" s="19" t="s">
        <v>263</v>
      </c>
      <c r="J95" s="19" t="s">
        <v>265</v>
      </c>
    </row>
    <row r="96" spans="1:10" hidden="1" x14ac:dyDescent="0.3">
      <c r="A96" s="16">
        <v>15660</v>
      </c>
      <c r="B96" s="4" t="s">
        <v>201</v>
      </c>
      <c r="C96" s="4" t="s">
        <v>202</v>
      </c>
      <c r="D96" s="7" t="s">
        <v>244</v>
      </c>
      <c r="E96" s="5">
        <v>44363</v>
      </c>
      <c r="F96" s="6" t="s">
        <v>22</v>
      </c>
      <c r="G96" s="7" t="s">
        <v>23</v>
      </c>
      <c r="H96" s="7" t="s">
        <v>256</v>
      </c>
      <c r="I96" s="19" t="s">
        <v>263</v>
      </c>
      <c r="J96" s="19" t="s">
        <v>265</v>
      </c>
    </row>
    <row r="97" spans="1:10" hidden="1" x14ac:dyDescent="0.3">
      <c r="A97" s="16">
        <v>22848</v>
      </c>
      <c r="B97" s="4" t="s">
        <v>203</v>
      </c>
      <c r="C97" s="4" t="s">
        <v>204</v>
      </c>
      <c r="D97" s="7" t="s">
        <v>244</v>
      </c>
      <c r="E97" s="5">
        <v>44363</v>
      </c>
      <c r="F97" s="6" t="s">
        <v>34</v>
      </c>
      <c r="G97" s="7" t="s">
        <v>35</v>
      </c>
      <c r="H97" s="7" t="s">
        <v>256</v>
      </c>
      <c r="I97" s="19" t="s">
        <v>263</v>
      </c>
      <c r="J97" s="19" t="s">
        <v>265</v>
      </c>
    </row>
    <row r="98" spans="1:10" hidden="1" x14ac:dyDescent="0.3">
      <c r="A98" s="16">
        <v>9699</v>
      </c>
      <c r="B98" s="4" t="s">
        <v>205</v>
      </c>
      <c r="C98" s="4" t="s">
        <v>206</v>
      </c>
      <c r="D98" s="7" t="s">
        <v>244</v>
      </c>
      <c r="E98" s="5">
        <v>44364</v>
      </c>
      <c r="F98" s="6" t="s">
        <v>10</v>
      </c>
      <c r="G98" s="7" t="s">
        <v>11</v>
      </c>
      <c r="H98" s="7" t="s">
        <v>256</v>
      </c>
      <c r="I98" s="19" t="s">
        <v>263</v>
      </c>
      <c r="J98" s="19" t="s">
        <v>265</v>
      </c>
    </row>
    <row r="99" spans="1:10" hidden="1" x14ac:dyDescent="0.3">
      <c r="A99" s="16">
        <v>22316</v>
      </c>
      <c r="B99" s="4" t="s">
        <v>207</v>
      </c>
      <c r="C99" s="4" t="s">
        <v>208</v>
      </c>
      <c r="D99" s="7" t="s">
        <v>244</v>
      </c>
      <c r="E99" s="5">
        <v>44363</v>
      </c>
      <c r="F99" s="6" t="s">
        <v>10</v>
      </c>
      <c r="G99" s="7" t="s">
        <v>11</v>
      </c>
      <c r="H99" s="7" t="s">
        <v>256</v>
      </c>
      <c r="I99" s="19" t="s">
        <v>263</v>
      </c>
      <c r="J99" s="19" t="s">
        <v>265</v>
      </c>
    </row>
    <row r="100" spans="1:10" hidden="1" x14ac:dyDescent="0.3">
      <c r="A100" s="16">
        <v>23770</v>
      </c>
      <c r="B100" s="4" t="s">
        <v>209</v>
      </c>
      <c r="C100" s="4" t="s">
        <v>210</v>
      </c>
      <c r="D100" s="7" t="s">
        <v>244</v>
      </c>
      <c r="E100" s="5">
        <v>44363</v>
      </c>
      <c r="F100" s="6" t="s">
        <v>22</v>
      </c>
      <c r="G100" s="7" t="s">
        <v>23</v>
      </c>
      <c r="H100" s="7" t="s">
        <v>256</v>
      </c>
      <c r="I100" s="19" t="s">
        <v>263</v>
      </c>
      <c r="J100" s="19" t="s">
        <v>265</v>
      </c>
    </row>
    <row r="101" spans="1:10" hidden="1" x14ac:dyDescent="0.3">
      <c r="A101" s="16">
        <v>7010</v>
      </c>
      <c r="B101" s="4" t="s">
        <v>211</v>
      </c>
      <c r="C101" s="4" t="s">
        <v>212</v>
      </c>
      <c r="D101" s="7" t="s">
        <v>244</v>
      </c>
      <c r="E101" s="5">
        <v>44363</v>
      </c>
      <c r="F101" s="6" t="s">
        <v>34</v>
      </c>
      <c r="G101" s="7" t="s">
        <v>35</v>
      </c>
      <c r="H101" s="7" t="s">
        <v>256</v>
      </c>
      <c r="I101" s="19" t="s">
        <v>263</v>
      </c>
      <c r="J101" s="19" t="s">
        <v>265</v>
      </c>
    </row>
    <row r="102" spans="1:10" hidden="1" x14ac:dyDescent="0.3">
      <c r="A102" s="16">
        <v>12402</v>
      </c>
      <c r="B102" s="4" t="s">
        <v>213</v>
      </c>
      <c r="C102" s="4" t="s">
        <v>214</v>
      </c>
      <c r="D102" s="7" t="s">
        <v>244</v>
      </c>
      <c r="E102" s="5">
        <v>44364</v>
      </c>
      <c r="F102" s="6" t="s">
        <v>10</v>
      </c>
      <c r="G102" s="7" t="s">
        <v>11</v>
      </c>
      <c r="H102" s="7" t="s">
        <v>256</v>
      </c>
      <c r="I102" s="19" t="s">
        <v>263</v>
      </c>
      <c r="J102" s="19" t="s">
        <v>265</v>
      </c>
    </row>
    <row r="103" spans="1:10" hidden="1" x14ac:dyDescent="0.3">
      <c r="A103" s="16">
        <v>14133</v>
      </c>
      <c r="B103" s="4" t="s">
        <v>215</v>
      </c>
      <c r="C103" s="4" t="s">
        <v>216</v>
      </c>
      <c r="D103" s="7" t="s">
        <v>244</v>
      </c>
      <c r="E103" s="5">
        <v>44363</v>
      </c>
      <c r="F103" s="6" t="s">
        <v>10</v>
      </c>
      <c r="G103" s="7" t="s">
        <v>11</v>
      </c>
      <c r="H103" s="7" t="s">
        <v>256</v>
      </c>
      <c r="I103" s="19" t="s">
        <v>263</v>
      </c>
      <c r="J103" s="19" t="s">
        <v>265</v>
      </c>
    </row>
    <row r="104" spans="1:10" hidden="1" x14ac:dyDescent="0.3">
      <c r="A104" s="16">
        <v>9688</v>
      </c>
      <c r="B104" s="4" t="s">
        <v>217</v>
      </c>
      <c r="C104" s="4" t="s">
        <v>218</v>
      </c>
      <c r="D104" s="7" t="s">
        <v>244</v>
      </c>
      <c r="E104" s="5">
        <v>44363</v>
      </c>
      <c r="F104" s="6" t="s">
        <v>22</v>
      </c>
      <c r="G104" s="7" t="s">
        <v>23</v>
      </c>
      <c r="H104" s="7" t="s">
        <v>256</v>
      </c>
      <c r="I104" s="19" t="s">
        <v>263</v>
      </c>
      <c r="J104" s="19" t="s">
        <v>265</v>
      </c>
    </row>
    <row r="105" spans="1:10" hidden="1" x14ac:dyDescent="0.3">
      <c r="A105" s="16">
        <v>11407</v>
      </c>
      <c r="B105" s="4" t="s">
        <v>219</v>
      </c>
      <c r="C105" s="4" t="s">
        <v>220</v>
      </c>
      <c r="D105" s="7" t="s">
        <v>244</v>
      </c>
      <c r="E105" s="5">
        <v>44363</v>
      </c>
      <c r="F105" s="6" t="s">
        <v>34</v>
      </c>
      <c r="G105" s="7" t="s">
        <v>35</v>
      </c>
      <c r="H105" s="7" t="s">
        <v>256</v>
      </c>
      <c r="I105" s="19" t="s">
        <v>263</v>
      </c>
      <c r="J105" s="19" t="s">
        <v>265</v>
      </c>
    </row>
    <row r="106" spans="1:10" hidden="1" x14ac:dyDescent="0.3">
      <c r="A106" s="16">
        <v>19926</v>
      </c>
      <c r="B106" s="4" t="s">
        <v>221</v>
      </c>
      <c r="C106" s="4" t="s">
        <v>222</v>
      </c>
      <c r="D106" s="7" t="s">
        <v>244</v>
      </c>
      <c r="E106" s="5">
        <v>44364</v>
      </c>
      <c r="F106" s="6" t="s">
        <v>10</v>
      </c>
      <c r="G106" s="7" t="s">
        <v>11</v>
      </c>
      <c r="H106" s="7" t="s">
        <v>256</v>
      </c>
      <c r="I106" s="19" t="s">
        <v>263</v>
      </c>
      <c r="J106" s="19" t="s">
        <v>265</v>
      </c>
    </row>
    <row r="107" spans="1:10" hidden="1" x14ac:dyDescent="0.3">
      <c r="A107" s="16">
        <v>19917</v>
      </c>
      <c r="B107" s="4" t="s">
        <v>223</v>
      </c>
      <c r="C107" s="4" t="s">
        <v>224</v>
      </c>
      <c r="D107" s="7" t="s">
        <v>244</v>
      </c>
      <c r="E107" s="5">
        <v>44363</v>
      </c>
      <c r="F107" s="6" t="s">
        <v>10</v>
      </c>
      <c r="G107" s="7" t="s">
        <v>11</v>
      </c>
      <c r="H107" s="7" t="s">
        <v>256</v>
      </c>
      <c r="I107" s="19" t="s">
        <v>263</v>
      </c>
      <c r="J107" s="19" t="s">
        <v>265</v>
      </c>
    </row>
    <row r="108" spans="1:10" hidden="1" x14ac:dyDescent="0.3">
      <c r="A108" s="16">
        <v>2345</v>
      </c>
      <c r="B108" s="4" t="s">
        <v>225</v>
      </c>
      <c r="C108" s="4" t="s">
        <v>226</v>
      </c>
      <c r="D108" s="7" t="s">
        <v>244</v>
      </c>
      <c r="E108" s="5">
        <v>44363</v>
      </c>
      <c r="F108" s="6" t="s">
        <v>22</v>
      </c>
      <c r="G108" s="7" t="s">
        <v>23</v>
      </c>
      <c r="H108" s="7" t="s">
        <v>256</v>
      </c>
      <c r="I108" s="19" t="s">
        <v>263</v>
      </c>
      <c r="J108" s="19" t="s">
        <v>265</v>
      </c>
    </row>
    <row r="109" spans="1:10" hidden="1" x14ac:dyDescent="0.3">
      <c r="A109" s="16">
        <v>17869</v>
      </c>
      <c r="B109" s="4" t="s">
        <v>227</v>
      </c>
      <c r="C109" s="4" t="s">
        <v>228</v>
      </c>
      <c r="D109" s="7" t="s">
        <v>244</v>
      </c>
      <c r="E109" s="5">
        <v>44363</v>
      </c>
      <c r="F109" s="6" t="s">
        <v>34</v>
      </c>
      <c r="G109" s="7" t="s">
        <v>35</v>
      </c>
      <c r="H109" s="7" t="s">
        <v>256</v>
      </c>
      <c r="I109" s="19" t="s">
        <v>263</v>
      </c>
      <c r="J109" s="19" t="s">
        <v>265</v>
      </c>
    </row>
    <row r="110" spans="1:10" hidden="1" x14ac:dyDescent="0.3">
      <c r="A110" s="16">
        <v>8931</v>
      </c>
      <c r="B110" s="4" t="s">
        <v>229</v>
      </c>
      <c r="C110" s="4" t="s">
        <v>230</v>
      </c>
      <c r="D110" s="7" t="s">
        <v>244</v>
      </c>
      <c r="E110" s="5">
        <v>44364</v>
      </c>
      <c r="F110" s="6" t="s">
        <v>10</v>
      </c>
      <c r="G110" s="7" t="s">
        <v>11</v>
      </c>
      <c r="H110" s="7" t="s">
        <v>256</v>
      </c>
      <c r="I110" s="19" t="s">
        <v>263</v>
      </c>
      <c r="J110" s="19" t="s">
        <v>265</v>
      </c>
    </row>
    <row r="111" spans="1:10" hidden="1" x14ac:dyDescent="0.3">
      <c r="A111" s="16">
        <v>13543</v>
      </c>
      <c r="B111" s="4" t="s">
        <v>231</v>
      </c>
      <c r="C111" s="4" t="s">
        <v>232</v>
      </c>
      <c r="D111" s="7" t="s">
        <v>244</v>
      </c>
      <c r="E111" s="5">
        <v>44363</v>
      </c>
      <c r="F111" s="6" t="s">
        <v>10</v>
      </c>
      <c r="G111" s="7" t="s">
        <v>11</v>
      </c>
      <c r="H111" s="7" t="s">
        <v>256</v>
      </c>
      <c r="I111" s="19" t="s">
        <v>263</v>
      </c>
      <c r="J111" s="19" t="s">
        <v>265</v>
      </c>
    </row>
    <row r="112" spans="1:10" hidden="1" x14ac:dyDescent="0.3">
      <c r="A112" s="16">
        <v>15637</v>
      </c>
      <c r="B112" s="4" t="s">
        <v>233</v>
      </c>
      <c r="C112" s="4" t="s">
        <v>234</v>
      </c>
      <c r="D112" s="7" t="s">
        <v>244</v>
      </c>
      <c r="E112" s="5">
        <v>44363</v>
      </c>
      <c r="F112" s="6" t="s">
        <v>22</v>
      </c>
      <c r="G112" s="7" t="s">
        <v>23</v>
      </c>
      <c r="H112" s="7" t="s">
        <v>256</v>
      </c>
      <c r="I112" s="19" t="s">
        <v>263</v>
      </c>
      <c r="J112" s="19" t="s">
        <v>265</v>
      </c>
    </row>
    <row r="113" spans="1:10" hidden="1" x14ac:dyDescent="0.3">
      <c r="A113" s="16">
        <v>18262</v>
      </c>
      <c r="B113" s="4" t="s">
        <v>235</v>
      </c>
      <c r="C113" s="4" t="s">
        <v>236</v>
      </c>
      <c r="D113" s="7" t="s">
        <v>244</v>
      </c>
      <c r="E113" s="5">
        <v>44363</v>
      </c>
      <c r="F113" s="6" t="s">
        <v>34</v>
      </c>
      <c r="G113" s="7" t="s">
        <v>35</v>
      </c>
      <c r="H113" s="7" t="s">
        <v>256</v>
      </c>
      <c r="I113" s="19" t="s">
        <v>263</v>
      </c>
      <c r="J113" s="19" t="s">
        <v>265</v>
      </c>
    </row>
    <row r="114" spans="1:10" hidden="1" x14ac:dyDescent="0.3">
      <c r="A114" s="16">
        <v>18447</v>
      </c>
      <c r="B114" s="4" t="s">
        <v>237</v>
      </c>
      <c r="C114" s="4" t="s">
        <v>238</v>
      </c>
      <c r="D114" s="7" t="s">
        <v>244</v>
      </c>
      <c r="E114" s="5">
        <v>44364</v>
      </c>
      <c r="F114" s="6" t="s">
        <v>10</v>
      </c>
      <c r="G114" s="7" t="s">
        <v>11</v>
      </c>
      <c r="H114" s="7" t="s">
        <v>256</v>
      </c>
      <c r="I114" s="19" t="s">
        <v>263</v>
      </c>
      <c r="J114" s="19" t="s">
        <v>265</v>
      </c>
    </row>
    <row r="115" spans="1:10" hidden="1" x14ac:dyDescent="0.3">
      <c r="A115" s="16">
        <v>20961</v>
      </c>
      <c r="B115" s="4" t="s">
        <v>239</v>
      </c>
      <c r="C115" s="4" t="s">
        <v>240</v>
      </c>
      <c r="D115" s="7" t="s">
        <v>244</v>
      </c>
      <c r="E115" s="5">
        <v>44364</v>
      </c>
      <c r="F115" s="6" t="s">
        <v>22</v>
      </c>
      <c r="G115" s="7" t="s">
        <v>243</v>
      </c>
      <c r="H115" s="7" t="s">
        <v>256</v>
      </c>
      <c r="I115" s="19" t="s">
        <v>263</v>
      </c>
      <c r="J115" s="19" t="s">
        <v>265</v>
      </c>
    </row>
    <row r="116" spans="1:10" hidden="1" x14ac:dyDescent="0.3">
      <c r="A116" s="16">
        <v>14633</v>
      </c>
      <c r="B116" s="4" t="s">
        <v>241</v>
      </c>
      <c r="C116" s="4" t="s">
        <v>242</v>
      </c>
      <c r="D116" s="7" t="s">
        <v>244</v>
      </c>
      <c r="E116" s="5">
        <v>44364</v>
      </c>
      <c r="F116" s="6" t="s">
        <v>22</v>
      </c>
      <c r="G116" s="7" t="s">
        <v>243</v>
      </c>
      <c r="H116" s="7" t="s">
        <v>256</v>
      </c>
      <c r="I116" s="19" t="s">
        <v>263</v>
      </c>
      <c r="J116" s="19" t="s">
        <v>265</v>
      </c>
    </row>
  </sheetData>
  <autoFilter ref="A1:J116" xr:uid="{9B5F4C0A-1AD4-45DE-9EDC-4ECBDACEC0E3}">
    <filterColumn colId="4">
      <filters>
        <dateGroupItem year="2021" month="6" day="9" dateTimeGrouping="day"/>
      </filters>
    </filterColumn>
    <filterColumn colId="5">
      <filters>
        <filter val="Batch 1"/>
      </filters>
    </filterColumn>
  </autoFilter>
  <conditionalFormatting sqref="A43">
    <cfRule type="duplicateValues" dxfId="55" priority="8"/>
  </conditionalFormatting>
  <conditionalFormatting sqref="A44">
    <cfRule type="duplicateValues" dxfId="54" priority="7"/>
  </conditionalFormatting>
  <conditionalFormatting sqref="A45:A46">
    <cfRule type="duplicateValues" dxfId="53" priority="6"/>
  </conditionalFormatting>
  <conditionalFormatting sqref="A47:A49">
    <cfRule type="duplicateValues" dxfId="52" priority="5"/>
  </conditionalFormatting>
  <conditionalFormatting sqref="A50:A66">
    <cfRule type="duplicateValues" dxfId="51" priority="4"/>
  </conditionalFormatting>
  <conditionalFormatting sqref="A67:A71">
    <cfRule type="duplicateValues" dxfId="50" priority="3"/>
  </conditionalFormatting>
  <conditionalFormatting sqref="A72:A94">
    <cfRule type="duplicateValues" dxfId="49" priority="2"/>
  </conditionalFormatting>
  <conditionalFormatting sqref="A95:A116">
    <cfRule type="duplicateValues" dxfId="48" priority="1"/>
  </conditionalFormatting>
  <conditionalFormatting sqref="A1:A42">
    <cfRule type="duplicateValues" dxfId="47" priority="15"/>
  </conditionalFormatting>
  <hyperlinks>
    <hyperlink ref="I47" r:id="rId1" xr:uid="{0ECB2341-652B-415B-BE7C-33F87D3FB757}"/>
    <hyperlink ref="I48:I49" r:id="rId2" display="https://goo.gl/maps/UfZxHRxhknn5Xaa37" xr:uid="{FF9D7B3D-C05E-44DE-BFD7-77FB93FB5BC7}"/>
    <hyperlink ref="I67" r:id="rId3" xr:uid="{46A66192-ABFA-4377-AE5B-93D9335F953F}"/>
    <hyperlink ref="I68:I71" r:id="rId4" display="https://goo.gl/maps/Y4yVQDAcowNCHSL66" xr:uid="{8429B9D9-4FB7-485F-A9C5-D5F93F9BC128}"/>
    <hyperlink ref="I95" r:id="rId5" xr:uid="{1A9AB4AD-AD63-4672-A642-8C6AB984EA6D}"/>
    <hyperlink ref="I96:I116" r:id="rId6" display="https://goo.gl/maps/vwG3cpWRVPBD9Cwd6" xr:uid="{030C5E70-4A8D-40BB-8E60-4C467C5BB49F}"/>
    <hyperlink ref="J17" r:id="rId7" xr:uid="{47B69D75-12F2-4EA1-A0CD-5FD17CBADD59}"/>
    <hyperlink ref="J18" r:id="rId8" xr:uid="{9A45C86F-8EDD-4D36-BC5E-0325624F7DBF}"/>
    <hyperlink ref="J19" r:id="rId9" xr:uid="{1390F027-594E-4295-B929-A43D1ECA4721}"/>
    <hyperlink ref="J20" r:id="rId10" xr:uid="{A32E79DD-2A64-4CE0-99FB-70F340E7557D}"/>
    <hyperlink ref="J21" r:id="rId11" xr:uid="{6DE3E60F-490C-45AB-B10F-F952A0A501C2}"/>
    <hyperlink ref="J22" r:id="rId12" xr:uid="{AA0AF3FD-26A3-412C-B665-C020235C3986}"/>
    <hyperlink ref="J23" r:id="rId13" xr:uid="{1D7745D0-437D-45F1-B331-C18689BC7A4A}"/>
    <hyperlink ref="J24" r:id="rId14" xr:uid="{6EEA1B7B-9574-4D50-9CFB-4B8A45B6769F}"/>
    <hyperlink ref="J25" r:id="rId15" xr:uid="{F9664FB7-F938-4B3A-92A6-8908C0B6D3B5}"/>
    <hyperlink ref="J26" r:id="rId16" xr:uid="{FBB8DCAD-7AB8-412F-8F6C-EF9DD8ED43BD}"/>
    <hyperlink ref="J27" r:id="rId17" xr:uid="{6E9A684E-75D9-4B0C-BB7F-816D151138CE}"/>
    <hyperlink ref="J28" r:id="rId18" xr:uid="{0BF2701E-E8EB-4CF9-A1BE-B6F6598FD948}"/>
    <hyperlink ref="J29" r:id="rId19" xr:uid="{38964F4C-447E-4930-BA64-83089B5BE7FC}"/>
    <hyperlink ref="J30" r:id="rId20" xr:uid="{BCD5C991-D58E-42B5-9E3B-B3FAC9A86239}"/>
    <hyperlink ref="J31" r:id="rId21" xr:uid="{AE433DFC-E5E0-42FB-AFF3-E45666830044}"/>
    <hyperlink ref="J32" r:id="rId22" xr:uid="{0DEFBDE4-98F6-4B2F-8C64-A448F0A9B78C}"/>
    <hyperlink ref="J33" r:id="rId23" xr:uid="{DBDE36E6-CA1A-47E8-A41D-A51A7B25C0E6}"/>
    <hyperlink ref="J34" r:id="rId24" xr:uid="{285478DF-DA7D-45A1-A6E1-A75056133629}"/>
    <hyperlink ref="J35" r:id="rId25" xr:uid="{ADBCA614-1CD8-4BDB-92C7-C209DC39B482}"/>
    <hyperlink ref="J36" r:id="rId26" xr:uid="{AFE993FF-2241-45D7-B04C-E9023DD76130}"/>
    <hyperlink ref="J37" r:id="rId27" xr:uid="{D1CF2DBA-1E12-41C6-85F2-623A14A3079F}"/>
    <hyperlink ref="J38" r:id="rId28" xr:uid="{DB8EB7C2-5ACD-4BA6-9857-13C2F7F020BD}"/>
    <hyperlink ref="J39" r:id="rId29" xr:uid="{23C95D33-C8DC-486A-8F94-A9BCC8A372F4}"/>
    <hyperlink ref="J40" r:id="rId30" xr:uid="{BA30E8F1-0080-4C62-8F7F-516B418F5D47}"/>
    <hyperlink ref="J41" r:id="rId31" xr:uid="{261A93B4-834A-4A76-8727-A4E44686B892}"/>
    <hyperlink ref="J42" r:id="rId32" xr:uid="{365933E2-618A-417D-834D-9971027C84D9}"/>
    <hyperlink ref="J43" r:id="rId33" xr:uid="{77F452AC-811B-4F2D-809D-32881FF37B0A}"/>
    <hyperlink ref="J44" r:id="rId34" xr:uid="{3014EE12-F628-4783-8A4A-03CFE7AEA864}"/>
    <hyperlink ref="J45" r:id="rId35" xr:uid="{4DE55F4F-8898-4007-9435-E3912CF9FB13}"/>
    <hyperlink ref="J46" r:id="rId36" xr:uid="{EA24B489-CF4A-4C93-B3A6-16508F0BF0F1}"/>
    <hyperlink ref="J47" r:id="rId37" xr:uid="{7F752748-23D5-4BE1-B61A-5C66DF61EBF1}"/>
    <hyperlink ref="J48" r:id="rId38" xr:uid="{C3690C58-0DE8-4909-8915-529759BED430}"/>
    <hyperlink ref="J49" r:id="rId39" xr:uid="{4B11B1DB-D36C-4AE1-A959-678FB0D59185}"/>
    <hyperlink ref="J50" r:id="rId40" xr:uid="{39DC5767-9260-4D1D-AB6B-7C6F05BDF828}"/>
    <hyperlink ref="J51" r:id="rId41" xr:uid="{5EDF8028-B6C6-4945-A579-82954F1D3D85}"/>
    <hyperlink ref="J52" r:id="rId42" xr:uid="{30D9EFAD-B0C5-4516-B063-6BC5A5579BC7}"/>
    <hyperlink ref="J53" r:id="rId43" xr:uid="{E0C0B364-026E-4BB8-9222-0348714F6546}"/>
    <hyperlink ref="J54" r:id="rId44" xr:uid="{C0A9202D-0468-48DF-81DE-5AC6E462C4F6}"/>
    <hyperlink ref="J55" r:id="rId45" xr:uid="{6449F6F6-C841-4F53-9F8A-4F6110AE05F4}"/>
    <hyperlink ref="J56" r:id="rId46" xr:uid="{33BB8732-A791-4D28-9AEF-E33033296A91}"/>
    <hyperlink ref="J57" r:id="rId47" xr:uid="{9B92A612-462D-4106-A878-4FCEB3F837BF}"/>
    <hyperlink ref="J58" r:id="rId48" xr:uid="{D3C630DA-9791-4884-8A25-22318F18BC3A}"/>
    <hyperlink ref="J59" r:id="rId49" xr:uid="{3E471FF8-82D8-47A8-9ECE-366E9042903A}"/>
    <hyperlink ref="J60" r:id="rId50" xr:uid="{063989A7-0D4A-44C8-AC43-595F17467DA3}"/>
    <hyperlink ref="J61" r:id="rId51" xr:uid="{BCE6F07D-55D8-4A22-B5AF-E207A0C298C4}"/>
    <hyperlink ref="J62" r:id="rId52" xr:uid="{387657D0-2014-422B-9527-F15201F91771}"/>
    <hyperlink ref="J63" r:id="rId53" xr:uid="{E8E58D95-3436-44D5-A2AA-751307E4A2A8}"/>
    <hyperlink ref="J64" r:id="rId54" xr:uid="{DFD70466-D755-47BF-AA62-70DE53E8D98D}"/>
    <hyperlink ref="J65" r:id="rId55" xr:uid="{71A5F172-FEDD-42FC-B7E2-46CD4449CE75}"/>
    <hyperlink ref="J66" r:id="rId56" xr:uid="{78A8B84C-1A32-42C7-8505-7AF316F9A7FA}"/>
    <hyperlink ref="J67" r:id="rId57" xr:uid="{DAB40BB8-63E2-4C58-BFCD-96FD6280EA19}"/>
    <hyperlink ref="J68" r:id="rId58" xr:uid="{587C4A2E-7D9E-4300-9222-992CD7670281}"/>
    <hyperlink ref="J69" r:id="rId59" xr:uid="{7F2F7071-C576-4767-8719-09C092488527}"/>
    <hyperlink ref="J70" r:id="rId60" xr:uid="{B3C9D1F6-4C9F-45ED-B5C4-EEA71668DBD0}"/>
    <hyperlink ref="J71" r:id="rId61" xr:uid="{43F28964-7B4F-4A29-9EF8-EAAEFE6456BD}"/>
    <hyperlink ref="J72" r:id="rId62" xr:uid="{467FEF9D-87D4-4ED2-A50D-8F7D444EA169}"/>
    <hyperlink ref="J73" r:id="rId63" xr:uid="{7E4DF83F-552F-4452-B6FF-97217D3623AE}"/>
    <hyperlink ref="J74" r:id="rId64" xr:uid="{069F49E3-B2ED-4AFD-8230-E1F212903615}"/>
    <hyperlink ref="J75" r:id="rId65" xr:uid="{8FF02A91-8E93-44DC-90EE-794481CF44AA}"/>
    <hyperlink ref="J76" r:id="rId66" xr:uid="{F854A9EC-872C-4A7A-8031-071CB1642CB8}"/>
    <hyperlink ref="J77" r:id="rId67" xr:uid="{42CF1CEA-DEA5-4D4C-9FE9-F139657477ED}"/>
    <hyperlink ref="J78" r:id="rId68" xr:uid="{8E369043-9962-458B-BFF2-D39D62849E5E}"/>
    <hyperlink ref="J79" r:id="rId69" xr:uid="{AF5DD500-2B7E-4498-A52D-B7A152058AC8}"/>
    <hyperlink ref="J80" r:id="rId70" xr:uid="{D795DBA3-6348-4EE1-955A-B48752C5259F}"/>
    <hyperlink ref="J81" r:id="rId71" xr:uid="{9B06CA3B-45C0-40AF-ACEB-08F989AD6C03}"/>
    <hyperlink ref="J82" r:id="rId72" xr:uid="{252092CD-ADC8-4A38-A07D-08F135E20FC3}"/>
    <hyperlink ref="J83" r:id="rId73" xr:uid="{050DE26C-CE58-44AA-BD27-7286D660E3E7}"/>
    <hyperlink ref="J84" r:id="rId74" xr:uid="{D506CC5F-4347-4C9F-A621-383FEE441EE1}"/>
    <hyperlink ref="J85" r:id="rId75" xr:uid="{138F40CA-A4C5-49BF-9D97-9192C53BD291}"/>
    <hyperlink ref="J86" r:id="rId76" xr:uid="{FCC3A08D-5D90-4027-84AB-6D83F41903AE}"/>
    <hyperlink ref="J87" r:id="rId77" xr:uid="{2C1AD1D7-39B5-4A18-8649-44048C2D4BA5}"/>
    <hyperlink ref="J88" r:id="rId78" xr:uid="{A17060CC-7416-4699-AE46-0C43D9671E31}"/>
    <hyperlink ref="J89" r:id="rId79" xr:uid="{A6DC1E5D-1685-4776-AF5C-520460DB53A6}"/>
    <hyperlink ref="J90" r:id="rId80" xr:uid="{5E398610-BA03-4A68-8A72-EB717147590F}"/>
    <hyperlink ref="J91" r:id="rId81" xr:uid="{A443DFE7-3CF8-4300-B417-95B71155329D}"/>
    <hyperlink ref="J92" r:id="rId82" xr:uid="{BA8F9061-41D5-450E-89FB-C766549E0756}"/>
    <hyperlink ref="J93" r:id="rId83" xr:uid="{7F92BC97-D710-48F5-8AD2-1812F062A1D4}"/>
    <hyperlink ref="J94" r:id="rId84" xr:uid="{5CE07FD1-9AE1-453F-9B64-D154607764BF}"/>
    <hyperlink ref="J95" r:id="rId85" xr:uid="{80225726-2854-482A-B1FF-4DDEC36C4797}"/>
    <hyperlink ref="J96" r:id="rId86" xr:uid="{45CCFD72-15D8-4459-A392-C0337869AC72}"/>
    <hyperlink ref="J97" r:id="rId87" xr:uid="{CD67E81F-B86E-4F01-85EA-549A4D7F3709}"/>
    <hyperlink ref="J98" r:id="rId88" xr:uid="{6EF28F92-42C6-4F02-BF4B-A81E62687C7A}"/>
    <hyperlink ref="J99" r:id="rId89" xr:uid="{C42E0065-07FD-4383-B71C-7A71440CDC5A}"/>
    <hyperlink ref="J100" r:id="rId90" xr:uid="{DB3F39C0-779A-4294-B0F4-600DCC14D7BC}"/>
    <hyperlink ref="J101" r:id="rId91" xr:uid="{B05932F1-3E45-4066-BBA7-5687BE5A8654}"/>
    <hyperlink ref="J102" r:id="rId92" xr:uid="{4A696B3E-D2E5-41C4-B7B8-8D0117BE0439}"/>
    <hyperlink ref="J103" r:id="rId93" xr:uid="{189ECDE2-27C6-47EC-A772-EF0DA9025148}"/>
    <hyperlink ref="J104" r:id="rId94" xr:uid="{CD24C848-DB9A-4D58-A047-D2468E917804}"/>
    <hyperlink ref="J105" r:id="rId95" xr:uid="{99DC9CCC-5CA2-4454-9CB5-479C9AF3FA14}"/>
    <hyperlink ref="J106" r:id="rId96" xr:uid="{EFB3EEAC-6E77-4531-840A-6BA4D9FC6102}"/>
    <hyperlink ref="J107" r:id="rId97" xr:uid="{8FDEF756-53B6-42E2-BEE4-A3BDC8EAD9EA}"/>
    <hyperlink ref="J108" r:id="rId98" xr:uid="{AABD5674-BE8A-4556-B83D-5ED6CEAB10DB}"/>
    <hyperlink ref="J109" r:id="rId99" xr:uid="{8DA5AB33-4A11-4458-8805-129871DED6A7}"/>
    <hyperlink ref="J110" r:id="rId100" xr:uid="{25B7FDF2-6D8D-4D5D-A50B-B9EFEBCB03DC}"/>
    <hyperlink ref="J111" r:id="rId101" xr:uid="{0BC39773-9C92-4576-9D3B-96B593EA2462}"/>
    <hyperlink ref="J112" r:id="rId102" xr:uid="{CC9AC8F4-75A3-4E2E-9191-B6870DCFB257}"/>
    <hyperlink ref="J113" r:id="rId103" xr:uid="{681A44F4-B336-45DA-86BC-9936CAE7AC80}"/>
    <hyperlink ref="J114" r:id="rId104" xr:uid="{98ACACA2-2B7F-4EBA-A02D-4ED4A67A8303}"/>
    <hyperlink ref="J115" r:id="rId105" xr:uid="{20ECC42F-82C7-413C-96D1-853CE0C00D55}"/>
    <hyperlink ref="J116" r:id="rId106" xr:uid="{D4DB4965-3A12-4004-B64C-57E906B31D47}"/>
    <hyperlink ref="J2" r:id="rId107" xr:uid="{57531EDE-74A8-4D4B-89EA-1FBFA80C5B67}"/>
    <hyperlink ref="J3:J16" r:id="rId108" display="karan.rathod@adnocdistribution.ae" xr:uid="{8A61071A-B8FE-4C6D-B585-48018FDA84D5}"/>
  </hyperlinks>
  <pageMargins left="0.7" right="0.7" top="0.75" bottom="0.75" header="0.3" footer="0.3"/>
  <pageSetup orientation="portrait" r:id="rId10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34D5-3AA1-4A7B-9119-2940410DB5BD}">
  <dimension ref="A1:L7"/>
  <sheetViews>
    <sheetView zoomScale="58" zoomScaleNormal="58" workbookViewId="0">
      <selection activeCell="K10" sqref="K10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3320312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14167</v>
      </c>
      <c r="B2" s="4" t="s">
        <v>159</v>
      </c>
      <c r="C2" s="4" t="s">
        <v>160</v>
      </c>
      <c r="D2" s="7" t="s">
        <v>198</v>
      </c>
      <c r="E2" s="5">
        <v>44362</v>
      </c>
      <c r="F2" s="8" t="s">
        <v>10</v>
      </c>
      <c r="G2" s="9" t="s">
        <v>11</v>
      </c>
      <c r="H2" s="7" t="s">
        <v>255</v>
      </c>
      <c r="I2" s="19" t="s">
        <v>262</v>
      </c>
      <c r="J2" s="19" t="s">
        <v>265</v>
      </c>
      <c r="K2" s="24">
        <f>VLOOKUP($A2,'[1]Golden Pool- 119'!$B$2:$H$118,6,0)</f>
        <v>971502004747</v>
      </c>
      <c r="L2" s="20" t="str">
        <f>VLOOKUP($A2,'[1]Golden Pool- 119'!$B$2:$H$118,7,0)</f>
        <v>Ahmed.AlKamali@adnocdistribution.ae</v>
      </c>
    </row>
    <row r="3" spans="1:12" s="20" customFormat="1" x14ac:dyDescent="0.3">
      <c r="A3" s="16">
        <v>23067</v>
      </c>
      <c r="B3" s="4" t="s">
        <v>167</v>
      </c>
      <c r="C3" s="4" t="s">
        <v>168</v>
      </c>
      <c r="D3" s="7" t="s">
        <v>198</v>
      </c>
      <c r="E3" s="5">
        <v>44362</v>
      </c>
      <c r="F3" s="8" t="s">
        <v>10</v>
      </c>
      <c r="G3" s="9" t="s">
        <v>11</v>
      </c>
      <c r="H3" s="7" t="s">
        <v>255</v>
      </c>
      <c r="I3" s="19" t="s">
        <v>262</v>
      </c>
      <c r="J3" s="19" t="s">
        <v>265</v>
      </c>
      <c r="K3" s="24">
        <f>VLOOKUP($A3,'[1]Golden Pool- 119'!$B$2:$H$118,6,0)</f>
        <v>971502376273</v>
      </c>
      <c r="L3" s="20" t="str">
        <f>VLOOKUP($A3,'[1]Golden Pool- 119'!$B$2:$H$118,7,0)</f>
        <v>yousef.hasan@adnocdistribution.ae</v>
      </c>
    </row>
    <row r="4" spans="1:12" s="20" customFormat="1" x14ac:dyDescent="0.3">
      <c r="A4" s="16">
        <v>20723</v>
      </c>
      <c r="B4" s="4" t="s">
        <v>175</v>
      </c>
      <c r="C4" s="4" t="s">
        <v>176</v>
      </c>
      <c r="D4" s="7" t="s">
        <v>198</v>
      </c>
      <c r="E4" s="5">
        <v>44362</v>
      </c>
      <c r="F4" s="8" t="s">
        <v>10</v>
      </c>
      <c r="G4" s="9" t="s">
        <v>11</v>
      </c>
      <c r="H4" s="7" t="s">
        <v>255</v>
      </c>
      <c r="I4" s="19" t="s">
        <v>262</v>
      </c>
      <c r="J4" s="19" t="s">
        <v>265</v>
      </c>
      <c r="K4" s="24">
        <f>VLOOKUP($A4,'[1]Golden Pool- 119'!$B$2:$H$118,6,0)</f>
        <v>971563940094</v>
      </c>
      <c r="L4" s="20" t="str">
        <f>VLOOKUP($A4,'[1]Golden Pool- 119'!$B$2:$H$118,7,0)</f>
        <v>Majed.Salem@adnocdistribution.ae</v>
      </c>
    </row>
    <row r="5" spans="1:12" s="20" customFormat="1" x14ac:dyDescent="0.3">
      <c r="A5" s="16">
        <v>15582</v>
      </c>
      <c r="B5" s="4" t="s">
        <v>183</v>
      </c>
      <c r="C5" s="4" t="s">
        <v>184</v>
      </c>
      <c r="D5" s="7" t="s">
        <v>198</v>
      </c>
      <c r="E5" s="5">
        <v>44362</v>
      </c>
      <c r="F5" s="8" t="s">
        <v>10</v>
      </c>
      <c r="G5" s="9" t="s">
        <v>11</v>
      </c>
      <c r="H5" s="7" t="s">
        <v>255</v>
      </c>
      <c r="I5" s="19" t="s">
        <v>262</v>
      </c>
      <c r="J5" s="19" t="s">
        <v>265</v>
      </c>
      <c r="K5" s="24">
        <f>VLOOKUP($A5,'[1]Golden Pool- 119'!$B$2:$H$118,6,0)</f>
        <v>971503773784</v>
      </c>
      <c r="L5" s="20" t="str">
        <f>VLOOKUP($A5,'[1]Golden Pool- 119'!$B$2:$H$118,7,0)</f>
        <v>Fatema.Ali@adnocdistribution.ae</v>
      </c>
    </row>
    <row r="6" spans="1:12" s="20" customFormat="1" x14ac:dyDescent="0.3">
      <c r="A6" s="16">
        <v>13301</v>
      </c>
      <c r="B6" s="4" t="s">
        <v>189</v>
      </c>
      <c r="C6" s="4" t="s">
        <v>178</v>
      </c>
      <c r="D6" s="7" t="s">
        <v>198</v>
      </c>
      <c r="E6" s="5">
        <v>44362</v>
      </c>
      <c r="F6" s="8" t="s">
        <v>10</v>
      </c>
      <c r="G6" s="9" t="s">
        <v>11</v>
      </c>
      <c r="H6" s="7" t="s">
        <v>255</v>
      </c>
      <c r="I6" s="19" t="s">
        <v>262</v>
      </c>
      <c r="J6" s="19" t="s">
        <v>265</v>
      </c>
      <c r="K6" s="24">
        <f>VLOOKUP($A6,'[1]Golden Pool- 119'!$B$2:$H$118,6,0)</f>
        <v>971504313000</v>
      </c>
      <c r="L6" s="20" t="str">
        <f>VLOOKUP($A6,'[1]Golden Pool- 119'!$B$2:$H$118,7,0)</f>
        <v>salem.alshamsi@adnocdistribution.ae</v>
      </c>
    </row>
    <row r="7" spans="1:12" s="20" customFormat="1" x14ac:dyDescent="0.3">
      <c r="A7" s="16">
        <v>14124</v>
      </c>
      <c r="B7" s="4" t="s">
        <v>194</v>
      </c>
      <c r="C7" s="4" t="s">
        <v>152</v>
      </c>
      <c r="D7" s="7" t="s">
        <v>198</v>
      </c>
      <c r="E7" s="5">
        <v>44362</v>
      </c>
      <c r="F7" s="8" t="s">
        <v>10</v>
      </c>
      <c r="G7" s="9" t="s">
        <v>11</v>
      </c>
      <c r="H7" s="7" t="s">
        <v>255</v>
      </c>
      <c r="I7" s="19" t="s">
        <v>262</v>
      </c>
      <c r="J7" s="19" t="s">
        <v>265</v>
      </c>
      <c r="K7" s="24">
        <f>VLOOKUP($A7,'[1]Golden Pool- 119'!$B$2:$H$118,6,0)</f>
        <v>971555900090</v>
      </c>
      <c r="L7" s="20" t="str">
        <f>VLOOKUP($A7,'[1]Golden Pool- 119'!$B$2:$H$118,7,0)</f>
        <v>Ahmed.AlQadi@adnocdistribution.ae</v>
      </c>
    </row>
  </sheetData>
  <conditionalFormatting sqref="A1">
    <cfRule type="duplicateValues" dxfId="30" priority="2"/>
  </conditionalFormatting>
  <conditionalFormatting sqref="A2:A7">
    <cfRule type="duplicateValues" dxfId="29" priority="1"/>
  </conditionalFormatting>
  <hyperlinks>
    <hyperlink ref="J2" r:id="rId1" xr:uid="{A95A30F7-9FC1-4EAF-9D30-A19CB8023CE2}"/>
    <hyperlink ref="J3" r:id="rId2" xr:uid="{EB2CB28C-FDA6-445B-A3B9-C7F371DC158A}"/>
    <hyperlink ref="J4" r:id="rId3" xr:uid="{DDAD8B1E-0F70-43DC-9BEA-864E1F3B0DD3}"/>
    <hyperlink ref="J5" r:id="rId4" xr:uid="{BD3B68BD-858E-4687-B985-BD3F4B2EFA85}"/>
    <hyperlink ref="J6" r:id="rId5" xr:uid="{71FDAD23-9D2A-4D5F-9485-55FB13BD4F28}"/>
    <hyperlink ref="J7" r:id="rId6" xr:uid="{B454F6B5-652A-494B-96EE-CADECB640BE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5ED3-16B8-4C43-B90B-E766873360A3}">
  <dimension ref="A1:L6"/>
  <sheetViews>
    <sheetView zoomScale="63" zoomScaleNormal="63" workbookViewId="0">
      <selection activeCell="C14" sqref="C14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3.8867187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22277</v>
      </c>
      <c r="B2" s="4" t="s">
        <v>149</v>
      </c>
      <c r="C2" s="4" t="s">
        <v>150</v>
      </c>
      <c r="D2" s="7" t="s">
        <v>158</v>
      </c>
      <c r="E2" s="5">
        <v>44361</v>
      </c>
      <c r="F2" s="8" t="s">
        <v>10</v>
      </c>
      <c r="G2" s="9" t="s">
        <v>23</v>
      </c>
      <c r="H2" s="7" t="s">
        <v>254</v>
      </c>
      <c r="I2" s="19" t="s">
        <v>261</v>
      </c>
      <c r="J2" s="19" t="s">
        <v>265</v>
      </c>
      <c r="K2" s="24">
        <f>VLOOKUP($A2,'[1]Golden Pool- 119'!$B$2:$H$118,6,0)</f>
        <v>971561340400</v>
      </c>
      <c r="L2" s="20" t="str">
        <f>VLOOKUP($A2,'[1]Golden Pool- 119'!$B$2:$H$118,7,0)</f>
        <v>mohamed.khameis@adnocdistribution.ae</v>
      </c>
    </row>
    <row r="3" spans="1:12" s="20" customFormat="1" x14ac:dyDescent="0.3">
      <c r="A3" s="16">
        <v>20686</v>
      </c>
      <c r="B3" s="4" t="s">
        <v>151</v>
      </c>
      <c r="C3" s="4" t="s">
        <v>152</v>
      </c>
      <c r="D3" s="7" t="s">
        <v>158</v>
      </c>
      <c r="E3" s="5">
        <v>44361</v>
      </c>
      <c r="F3" s="8" t="s">
        <v>10</v>
      </c>
      <c r="G3" s="9" t="s">
        <v>23</v>
      </c>
      <c r="H3" s="7" t="s">
        <v>254</v>
      </c>
      <c r="I3" s="19" t="s">
        <v>261</v>
      </c>
      <c r="J3" s="19" t="s">
        <v>265</v>
      </c>
      <c r="K3" s="24">
        <f>VLOOKUP($A3,'[1]Golden Pool- 119'!$B$2:$H$118,6,0)</f>
        <v>971544344644</v>
      </c>
      <c r="L3" s="20" t="str">
        <f>VLOOKUP($A3,'[1]Golden Pool- 119'!$B$2:$H$118,7,0)</f>
        <v>waleed.alshehhi@adnocdistribution.ae</v>
      </c>
    </row>
    <row r="4" spans="1:12" s="20" customFormat="1" x14ac:dyDescent="0.3">
      <c r="A4" s="16">
        <v>19130</v>
      </c>
      <c r="B4" s="4" t="s">
        <v>153</v>
      </c>
      <c r="C4" s="4" t="s">
        <v>150</v>
      </c>
      <c r="D4" s="7" t="s">
        <v>158</v>
      </c>
      <c r="E4" s="5">
        <v>44361</v>
      </c>
      <c r="F4" s="8" t="s">
        <v>10</v>
      </c>
      <c r="G4" s="9" t="s">
        <v>23</v>
      </c>
      <c r="H4" s="7" t="s">
        <v>254</v>
      </c>
      <c r="I4" s="19" t="s">
        <v>261</v>
      </c>
      <c r="J4" s="19" t="s">
        <v>265</v>
      </c>
      <c r="K4" s="24">
        <f>VLOOKUP($A4,'[1]Golden Pool- 119'!$B$2:$H$118,6,0)</f>
        <v>971501901733</v>
      </c>
      <c r="L4" s="20" t="str">
        <f>VLOOKUP($A4,'[1]Golden Pool- 119'!$B$2:$H$118,7,0)</f>
        <v>Khaled.Ali@adnocdistribution.ae</v>
      </c>
    </row>
    <row r="5" spans="1:12" s="20" customFormat="1" x14ac:dyDescent="0.3">
      <c r="A5" s="16">
        <v>15089</v>
      </c>
      <c r="B5" s="4" t="s">
        <v>154</v>
      </c>
      <c r="C5" s="4" t="s">
        <v>155</v>
      </c>
      <c r="D5" s="7" t="s">
        <v>158</v>
      </c>
      <c r="E5" s="5">
        <v>44361</v>
      </c>
      <c r="F5" s="8" t="s">
        <v>10</v>
      </c>
      <c r="G5" s="9" t="s">
        <v>23</v>
      </c>
      <c r="H5" s="7" t="s">
        <v>254</v>
      </c>
      <c r="I5" s="19" t="s">
        <v>261</v>
      </c>
      <c r="J5" s="19" t="s">
        <v>265</v>
      </c>
      <c r="K5" s="24">
        <f>VLOOKUP($A5,'[1]Golden Pool- 119'!$B$2:$H$118,6,0)</f>
        <v>971505652323</v>
      </c>
      <c r="L5" s="20" t="str">
        <f>VLOOKUP($A5,'[1]Golden Pool- 119'!$B$2:$H$118,7,0)</f>
        <v>Yousif.AlAwani@adnocdistribution.ae</v>
      </c>
    </row>
    <row r="6" spans="1:12" s="20" customFormat="1" x14ac:dyDescent="0.3">
      <c r="A6" s="16">
        <v>14758</v>
      </c>
      <c r="B6" s="4" t="s">
        <v>156</v>
      </c>
      <c r="C6" s="4" t="s">
        <v>157</v>
      </c>
      <c r="D6" s="7" t="s">
        <v>158</v>
      </c>
      <c r="E6" s="5">
        <v>44361</v>
      </c>
      <c r="F6" s="8" t="s">
        <v>10</v>
      </c>
      <c r="G6" s="9" t="s">
        <v>23</v>
      </c>
      <c r="H6" s="7" t="s">
        <v>254</v>
      </c>
      <c r="I6" s="19" t="s">
        <v>261</v>
      </c>
      <c r="J6" s="19" t="s">
        <v>265</v>
      </c>
      <c r="K6" s="24">
        <f>VLOOKUP($A6,'[1]Golden Pool- 119'!$B$2:$H$118,6,0)</f>
        <v>971502008507</v>
      </c>
      <c r="L6" s="20" t="str">
        <f>VLOOKUP($A6,'[1]Golden Pool- 119'!$B$2:$H$118,7,0)</f>
        <v>Mohamed.Saeed@adnocdistribution.ae</v>
      </c>
    </row>
  </sheetData>
  <conditionalFormatting sqref="A1">
    <cfRule type="duplicateValues" dxfId="28" priority="2"/>
  </conditionalFormatting>
  <conditionalFormatting sqref="A2:A6">
    <cfRule type="duplicateValues" dxfId="27" priority="1"/>
  </conditionalFormatting>
  <hyperlinks>
    <hyperlink ref="I2" r:id="rId1" xr:uid="{6817624F-776D-487C-9347-DFC9B9B536DA}"/>
    <hyperlink ref="I3:I6" r:id="rId2" display="https://goo.gl/maps/Y4yVQDAcowNCHSL66" xr:uid="{94C2E184-BF7D-41E5-BA39-ACEA6E700F82}"/>
    <hyperlink ref="J2" r:id="rId3" xr:uid="{7794A0CA-F051-491C-B087-79A9D85624C9}"/>
    <hyperlink ref="J3" r:id="rId4" xr:uid="{E14643BC-776B-464D-8C64-BD060D634839}"/>
    <hyperlink ref="J4" r:id="rId5" xr:uid="{84C9B223-ACED-498D-A5B0-969109F97DA8}"/>
    <hyperlink ref="J5" r:id="rId6" xr:uid="{6E0F7031-B892-4F7E-80D2-7BFDBC5DAB71}"/>
    <hyperlink ref="J6" r:id="rId7" xr:uid="{E76ED8A2-BBCA-4A24-943D-7B2849BD741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B992-986A-40A6-B778-A2A1881BAAAA}">
  <dimension ref="A1:L6"/>
  <sheetViews>
    <sheetView zoomScale="51" zoomScaleNormal="51" workbookViewId="0">
      <selection activeCell="K4" sqref="K4:L6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3.2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13685</v>
      </c>
      <c r="B2" s="4" t="s">
        <v>143</v>
      </c>
      <c r="C2" s="4" t="s">
        <v>144</v>
      </c>
      <c r="D2" s="4" t="s">
        <v>246</v>
      </c>
      <c r="E2" s="5">
        <v>44360</v>
      </c>
      <c r="F2" s="9" t="s">
        <v>106</v>
      </c>
      <c r="G2" s="14" t="s">
        <v>148</v>
      </c>
      <c r="H2" s="7" t="s">
        <v>253</v>
      </c>
      <c r="I2" s="19" t="s">
        <v>260</v>
      </c>
      <c r="J2" s="19" t="s">
        <v>265</v>
      </c>
      <c r="K2" s="23">
        <f>VLOOKUP($A2,'[1]Golden Pool- 119'!$B$2:$H$118,6,0)</f>
        <v>971551011116</v>
      </c>
      <c r="L2" t="str">
        <f>VLOOKUP($A2,'[1]Golden Pool- 119'!$B$2:$H$118,7,0)</f>
        <v>ahmad.khamis@adnocdistribution.ae</v>
      </c>
    </row>
    <row r="3" spans="1:12" x14ac:dyDescent="0.3">
      <c r="A3" s="16">
        <v>14085</v>
      </c>
      <c r="B3" s="4" t="s">
        <v>145</v>
      </c>
      <c r="C3" s="4" t="s">
        <v>146</v>
      </c>
      <c r="D3" s="4" t="s">
        <v>246</v>
      </c>
      <c r="E3" s="5">
        <v>44360</v>
      </c>
      <c r="F3" s="9" t="s">
        <v>106</v>
      </c>
      <c r="G3" s="14" t="s">
        <v>148</v>
      </c>
      <c r="H3" s="7" t="s">
        <v>253</v>
      </c>
      <c r="I3" s="19" t="s">
        <v>260</v>
      </c>
      <c r="J3" s="19" t="s">
        <v>265</v>
      </c>
      <c r="K3" s="23">
        <f>VLOOKUP($A3,'[1]Golden Pool- 119'!$B$2:$H$118,6,0)</f>
        <v>971555042313</v>
      </c>
      <c r="L3" t="str">
        <f>VLOOKUP($A3,'[1]Golden Pool- 119'!$B$2:$H$118,7,0)</f>
        <v>Khulood.AlMeshal@adnocdistribution.ae</v>
      </c>
    </row>
    <row r="4" spans="1:12" x14ac:dyDescent="0.3">
      <c r="K4" s="23"/>
    </row>
    <row r="5" spans="1:12" x14ac:dyDescent="0.3">
      <c r="K5" s="23"/>
    </row>
    <row r="6" spans="1:12" x14ac:dyDescent="0.3">
      <c r="K6" s="23"/>
    </row>
  </sheetData>
  <conditionalFormatting sqref="A1">
    <cfRule type="duplicateValues" dxfId="26" priority="2"/>
  </conditionalFormatting>
  <conditionalFormatting sqref="A2:A3">
    <cfRule type="duplicateValues" dxfId="25" priority="1"/>
  </conditionalFormatting>
  <hyperlinks>
    <hyperlink ref="J2" r:id="rId1" xr:uid="{34A7C4BA-B63C-452F-8905-D55AC37BB644}"/>
    <hyperlink ref="J3" r:id="rId2" xr:uid="{BBBE1C23-EA7B-4BE3-B46B-57156BA6347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FAE5-226A-4085-AA1D-0BD4AE4FB2C8}">
  <dimension ref="A1:L6"/>
  <sheetViews>
    <sheetView zoomScale="64" zoomScaleNormal="64" workbookViewId="0">
      <selection activeCell="K1" sqref="K1:L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15321</v>
      </c>
      <c r="B2" s="4" t="s">
        <v>135</v>
      </c>
      <c r="C2" s="4" t="s">
        <v>136</v>
      </c>
      <c r="D2" s="4" t="s">
        <v>246</v>
      </c>
      <c r="E2" s="5">
        <v>44360</v>
      </c>
      <c r="F2" s="9" t="s">
        <v>34</v>
      </c>
      <c r="G2" s="14" t="s">
        <v>147</v>
      </c>
      <c r="H2" s="7" t="s">
        <v>253</v>
      </c>
      <c r="I2" s="19" t="s">
        <v>260</v>
      </c>
      <c r="J2" s="19" t="s">
        <v>265</v>
      </c>
      <c r="K2" s="23">
        <f>VLOOKUP($A2,'[1]Golden Pool- 119'!$B$2:$H$118,6,0)</f>
        <v>971503723651</v>
      </c>
      <c r="L2" t="str">
        <f>VLOOKUP($A2,'[1]Golden Pool- 119'!$B$2:$H$118,7,0)</f>
        <v>Hamdan.Thani@adnocdistribution.ae</v>
      </c>
    </row>
    <row r="3" spans="1:12" x14ac:dyDescent="0.3">
      <c r="A3" s="16">
        <v>14900</v>
      </c>
      <c r="B3" s="4" t="s">
        <v>137</v>
      </c>
      <c r="C3" s="4" t="s">
        <v>123</v>
      </c>
      <c r="D3" s="4" t="s">
        <v>246</v>
      </c>
      <c r="E3" s="5">
        <v>44360</v>
      </c>
      <c r="F3" s="9" t="s">
        <v>34</v>
      </c>
      <c r="G3" s="14" t="s">
        <v>147</v>
      </c>
      <c r="H3" s="7" t="s">
        <v>253</v>
      </c>
      <c r="I3" s="19" t="s">
        <v>260</v>
      </c>
      <c r="J3" s="19" t="s">
        <v>265</v>
      </c>
      <c r="K3" s="23">
        <f>VLOOKUP($A3,'[1]Golden Pool- 119'!$B$2:$H$118,6,0)</f>
        <v>971507444840</v>
      </c>
      <c r="L3" t="str">
        <f>VLOOKUP($A3,'[1]Golden Pool- 119'!$B$2:$H$118,7,0)</f>
        <v>maryam.albadwawi@adnocdistribution.ae</v>
      </c>
    </row>
    <row r="4" spans="1:12" x14ac:dyDescent="0.3">
      <c r="A4" s="16">
        <v>14429</v>
      </c>
      <c r="B4" s="4" t="s">
        <v>138</v>
      </c>
      <c r="C4" s="4" t="s">
        <v>136</v>
      </c>
      <c r="D4" s="4" t="s">
        <v>246</v>
      </c>
      <c r="E4" s="5">
        <v>44360</v>
      </c>
      <c r="F4" s="9" t="s">
        <v>34</v>
      </c>
      <c r="G4" s="14" t="s">
        <v>147</v>
      </c>
      <c r="H4" s="7" t="s">
        <v>253</v>
      </c>
      <c r="I4" s="19" t="s">
        <v>260</v>
      </c>
      <c r="J4" s="19" t="s">
        <v>265</v>
      </c>
      <c r="K4" s="23">
        <f>VLOOKUP($A4,'[1]Golden Pool- 119'!$B$2:$H$118,6,0)</f>
        <v>971509444594</v>
      </c>
      <c r="L4" t="str">
        <f>VLOOKUP($A4,'[1]Golden Pool- 119'!$B$2:$H$118,7,0)</f>
        <v>saeed.alshamsi@adnocdistribution.ae</v>
      </c>
    </row>
    <row r="5" spans="1:12" x14ac:dyDescent="0.3">
      <c r="A5" s="16">
        <v>14143</v>
      </c>
      <c r="B5" s="4" t="s">
        <v>139</v>
      </c>
      <c r="C5" s="4" t="s">
        <v>140</v>
      </c>
      <c r="D5" s="4" t="s">
        <v>246</v>
      </c>
      <c r="E5" s="5">
        <v>44360</v>
      </c>
      <c r="F5" s="9" t="s">
        <v>34</v>
      </c>
      <c r="G5" s="14" t="s">
        <v>147</v>
      </c>
      <c r="H5" s="7" t="s">
        <v>253</v>
      </c>
      <c r="I5" s="19" t="s">
        <v>260</v>
      </c>
      <c r="J5" s="19" t="s">
        <v>265</v>
      </c>
      <c r="K5" s="23">
        <f>VLOOKUP($A5,'[1]Golden Pool- 119'!$B$2:$H$118,6,0)</f>
        <v>971501192112</v>
      </c>
      <c r="L5" t="str">
        <f>VLOOKUP($A5,'[1]Golden Pool- 119'!$B$2:$H$118,7,0)</f>
        <v>abdalla.alkarbi@adnocdistribution.ae</v>
      </c>
    </row>
    <row r="6" spans="1:12" x14ac:dyDescent="0.3">
      <c r="A6" s="16">
        <v>14119</v>
      </c>
      <c r="B6" s="4" t="s">
        <v>141</v>
      </c>
      <c r="C6" s="4" t="s">
        <v>142</v>
      </c>
      <c r="D6" s="4" t="s">
        <v>246</v>
      </c>
      <c r="E6" s="5">
        <v>44360</v>
      </c>
      <c r="F6" s="9" t="s">
        <v>34</v>
      </c>
      <c r="G6" s="14" t="s">
        <v>147</v>
      </c>
      <c r="H6" s="7" t="s">
        <v>253</v>
      </c>
      <c r="I6" s="19" t="s">
        <v>260</v>
      </c>
      <c r="J6" s="19" t="s">
        <v>265</v>
      </c>
      <c r="K6" s="23">
        <f>VLOOKUP($A6,'[1]Golden Pool- 119'!$B$2:$H$118,6,0)</f>
        <v>971507572012</v>
      </c>
      <c r="L6" t="str">
        <f>VLOOKUP($A6,'[1]Golden Pool- 119'!$B$2:$H$118,7,0)</f>
        <v>Amir.Ibrahim@adnocdistribution.ae</v>
      </c>
    </row>
  </sheetData>
  <conditionalFormatting sqref="A1">
    <cfRule type="duplicateValues" dxfId="24" priority="2"/>
  </conditionalFormatting>
  <conditionalFormatting sqref="A2:A6">
    <cfRule type="duplicateValues" dxfId="23" priority="1"/>
  </conditionalFormatting>
  <hyperlinks>
    <hyperlink ref="J2" r:id="rId1" xr:uid="{500E28E1-985C-4228-BC03-91AE286CD609}"/>
    <hyperlink ref="J3" r:id="rId2" xr:uid="{ECDC1808-5B48-4198-A166-ADD3909CEEAF}"/>
    <hyperlink ref="J4" r:id="rId3" xr:uid="{4331EEBF-42B4-467F-BD15-4AE49D39E0C3}"/>
    <hyperlink ref="J5" r:id="rId4" xr:uid="{490CD12E-CA5C-4B01-BAE3-CBEE4AE03C13}"/>
    <hyperlink ref="J6" r:id="rId5" xr:uid="{D3A3B621-5CB6-46E9-8C48-611A549016C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0723-C842-4318-AED1-4FBFCF262471}">
  <dimension ref="A1:L6"/>
  <sheetViews>
    <sheetView zoomScale="63" zoomScaleNormal="63" workbookViewId="0">
      <selection activeCell="K1" sqref="K1:L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18259</v>
      </c>
      <c r="B2" s="4" t="s">
        <v>126</v>
      </c>
      <c r="C2" s="4" t="s">
        <v>127</v>
      </c>
      <c r="D2" s="4" t="s">
        <v>246</v>
      </c>
      <c r="E2" s="5">
        <v>44360</v>
      </c>
      <c r="F2" s="9" t="s">
        <v>22</v>
      </c>
      <c r="G2" s="13" t="s">
        <v>23</v>
      </c>
      <c r="H2" s="7" t="s">
        <v>253</v>
      </c>
      <c r="I2" s="19" t="s">
        <v>260</v>
      </c>
      <c r="J2" s="19" t="s">
        <v>265</v>
      </c>
      <c r="K2" s="23">
        <f>VLOOKUP($A2,'[1]Golden Pool- 119'!$B$2:$H$118,6,0)</f>
        <v>971561781000</v>
      </c>
      <c r="L2" t="str">
        <f>VLOOKUP($A2,'[1]Golden Pool- 119'!$B$2:$H$118,7,0)</f>
        <v>Afra.Khalid@adnocdistribution.ae</v>
      </c>
    </row>
    <row r="3" spans="1:12" x14ac:dyDescent="0.3">
      <c r="A3" s="16">
        <v>18190</v>
      </c>
      <c r="B3" s="4" t="s">
        <v>128</v>
      </c>
      <c r="C3" s="4" t="s">
        <v>129</v>
      </c>
      <c r="D3" s="4" t="s">
        <v>246</v>
      </c>
      <c r="E3" s="5">
        <v>44360</v>
      </c>
      <c r="F3" s="9" t="s">
        <v>22</v>
      </c>
      <c r="G3" s="13" t="s">
        <v>23</v>
      </c>
      <c r="H3" s="7" t="s">
        <v>253</v>
      </c>
      <c r="I3" s="19" t="s">
        <v>260</v>
      </c>
      <c r="J3" s="19" t="s">
        <v>265</v>
      </c>
      <c r="K3" s="23">
        <f>VLOOKUP($A3,'[1]Golden Pool- 119'!$B$2:$H$118,6,0)</f>
        <v>971505001600</v>
      </c>
      <c r="L3" t="str">
        <f>VLOOKUP($A3,'[1]Golden Pool- 119'!$B$2:$H$118,7,0)</f>
        <v>hessa.alshemmari@adnocdistribution.ae</v>
      </c>
    </row>
    <row r="4" spans="1:12" x14ac:dyDescent="0.3">
      <c r="A4" s="16">
        <v>18174</v>
      </c>
      <c r="B4" s="4" t="s">
        <v>130</v>
      </c>
      <c r="C4" s="4" t="s">
        <v>131</v>
      </c>
      <c r="D4" s="4" t="s">
        <v>246</v>
      </c>
      <c r="E4" s="5">
        <v>44360</v>
      </c>
      <c r="F4" s="9" t="s">
        <v>22</v>
      </c>
      <c r="G4" s="13" t="s">
        <v>23</v>
      </c>
      <c r="H4" s="7" t="s">
        <v>253</v>
      </c>
      <c r="I4" s="19" t="s">
        <v>260</v>
      </c>
      <c r="J4" s="19" t="s">
        <v>265</v>
      </c>
      <c r="K4" s="23">
        <f>VLOOKUP($A4,'[1]Golden Pool- 119'!$B$2:$H$118,6,0)</f>
        <v>971508844490</v>
      </c>
      <c r="L4" t="str">
        <f>VLOOKUP($A4,'[1]Golden Pool- 119'!$B$2:$H$118,7,0)</f>
        <v>Darwish.Robari@adnocdistribution.ae</v>
      </c>
    </row>
    <row r="5" spans="1:12" x14ac:dyDescent="0.3">
      <c r="A5" s="16">
        <v>17438</v>
      </c>
      <c r="B5" s="4" t="s">
        <v>132</v>
      </c>
      <c r="C5" s="4" t="s">
        <v>117</v>
      </c>
      <c r="D5" s="4" t="s">
        <v>246</v>
      </c>
      <c r="E5" s="5">
        <v>44360</v>
      </c>
      <c r="F5" s="9" t="s">
        <v>22</v>
      </c>
      <c r="G5" s="13" t="s">
        <v>23</v>
      </c>
      <c r="H5" s="7" t="s">
        <v>253</v>
      </c>
      <c r="I5" s="19" t="s">
        <v>260</v>
      </c>
      <c r="J5" s="19" t="s">
        <v>265</v>
      </c>
      <c r="K5" s="23">
        <f>VLOOKUP($A5,'[1]Golden Pool- 119'!$B$2:$H$118,6,0)</f>
        <v>971509294229</v>
      </c>
      <c r="L5" t="str">
        <f>VLOOKUP($A5,'[1]Golden Pool- 119'!$B$2:$H$118,7,0)</f>
        <v>sultan.humaid@adnocdistribution.ae</v>
      </c>
    </row>
    <row r="6" spans="1:12" x14ac:dyDescent="0.3">
      <c r="A6" s="16">
        <v>16976</v>
      </c>
      <c r="B6" s="4" t="s">
        <v>133</v>
      </c>
      <c r="C6" s="4" t="s">
        <v>134</v>
      </c>
      <c r="D6" s="4" t="s">
        <v>246</v>
      </c>
      <c r="E6" s="5">
        <v>44360</v>
      </c>
      <c r="F6" s="9" t="s">
        <v>22</v>
      </c>
      <c r="G6" s="13" t="s">
        <v>23</v>
      </c>
      <c r="H6" s="7" t="s">
        <v>253</v>
      </c>
      <c r="I6" s="19" t="s">
        <v>260</v>
      </c>
      <c r="J6" s="19" t="s">
        <v>265</v>
      </c>
      <c r="K6" s="23">
        <f>VLOOKUP($A6,'[1]Golden Pool- 119'!$B$2:$H$118,6,0)</f>
        <v>971526699696</v>
      </c>
      <c r="L6" t="str">
        <f>VLOOKUP($A6,'[1]Golden Pool- 119'!$B$2:$H$118,7,0)</f>
        <v>ahmed.mahfoodh@adnocdistribution.ae</v>
      </c>
    </row>
  </sheetData>
  <conditionalFormatting sqref="A1">
    <cfRule type="duplicateValues" dxfId="22" priority="2"/>
  </conditionalFormatting>
  <conditionalFormatting sqref="A2:A6">
    <cfRule type="duplicateValues" dxfId="21" priority="1"/>
  </conditionalFormatting>
  <hyperlinks>
    <hyperlink ref="J2" r:id="rId1" xr:uid="{3B644C91-38D9-4589-93FF-1D133C044530}"/>
    <hyperlink ref="J3" r:id="rId2" xr:uid="{5D1B3BA4-B70E-4845-9034-16A409B7043E}"/>
    <hyperlink ref="J4" r:id="rId3" xr:uid="{6FC24C7F-2FE8-451A-8FBC-24EFB08CF805}"/>
    <hyperlink ref="J5" r:id="rId4" xr:uid="{8D49B89B-D29C-42C7-83F6-E52463DD6601}"/>
    <hyperlink ref="J6" r:id="rId5" xr:uid="{0087484C-CD79-4750-9ACA-408E5D6B4F7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3CA4-766A-4E87-BC9E-83D096841922}">
  <dimension ref="A1:L6"/>
  <sheetViews>
    <sheetView zoomScale="60" zoomScaleNormal="60" workbookViewId="0">
      <selection activeCell="L5" sqref="L5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3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22294</v>
      </c>
      <c r="B2" s="4" t="s">
        <v>116</v>
      </c>
      <c r="C2" s="4" t="s">
        <v>117</v>
      </c>
      <c r="D2" s="4" t="s">
        <v>246</v>
      </c>
      <c r="E2" s="5">
        <v>44360</v>
      </c>
      <c r="F2" s="8" t="s">
        <v>10</v>
      </c>
      <c r="G2" s="13" t="s">
        <v>11</v>
      </c>
      <c r="H2" s="7" t="s">
        <v>253</v>
      </c>
      <c r="I2" s="19" t="s">
        <v>260</v>
      </c>
      <c r="J2" s="19" t="s">
        <v>265</v>
      </c>
      <c r="K2" s="23">
        <f>VLOOKUP($A2,'[1]Golden Pool- 119'!$B$2:$H$118,6,0)</f>
        <v>971561115556</v>
      </c>
      <c r="L2" t="str">
        <f>VLOOKUP($A2,'[1]Golden Pool- 119'!$B$2:$H$118,7,0)</f>
        <v>abdulla.husain@adnocdistribution.ae</v>
      </c>
    </row>
    <row r="3" spans="1:12" x14ac:dyDescent="0.3">
      <c r="A3" s="16">
        <v>22265</v>
      </c>
      <c r="B3" s="4" t="s">
        <v>118</v>
      </c>
      <c r="C3" s="4" t="s">
        <v>119</v>
      </c>
      <c r="D3" s="4" t="s">
        <v>246</v>
      </c>
      <c r="E3" s="5">
        <v>44360</v>
      </c>
      <c r="F3" s="8" t="s">
        <v>10</v>
      </c>
      <c r="G3" s="13" t="s">
        <v>11</v>
      </c>
      <c r="H3" s="7" t="s">
        <v>253</v>
      </c>
      <c r="I3" s="19" t="s">
        <v>260</v>
      </c>
      <c r="J3" s="19" t="s">
        <v>265</v>
      </c>
      <c r="K3" s="23">
        <f>VLOOKUP($A3,'[1]Golden Pool- 119'!$B$2:$H$118,6,0)</f>
        <v>971507668779</v>
      </c>
      <c r="L3" t="str">
        <f>VLOOKUP($A3,'[1]Golden Pool- 119'!$B$2:$H$118,7,0)</f>
        <v>Abdalla.Al-Zarooni@adnocdistribution.ae</v>
      </c>
    </row>
    <row r="4" spans="1:12" x14ac:dyDescent="0.3">
      <c r="A4" s="16">
        <v>19692</v>
      </c>
      <c r="B4" s="4" t="s">
        <v>120</v>
      </c>
      <c r="C4" s="4" t="s">
        <v>121</v>
      </c>
      <c r="D4" s="4" t="s">
        <v>246</v>
      </c>
      <c r="E4" s="5">
        <v>44360</v>
      </c>
      <c r="F4" s="8" t="s">
        <v>10</v>
      </c>
      <c r="G4" s="13" t="s">
        <v>11</v>
      </c>
      <c r="H4" s="7" t="s">
        <v>253</v>
      </c>
      <c r="I4" s="19" t="s">
        <v>260</v>
      </c>
      <c r="J4" s="19" t="s">
        <v>265</v>
      </c>
      <c r="K4" s="23">
        <f>VLOOKUP($A4,'[1]Golden Pool- 119'!$B$2:$H$118,6,0)</f>
        <v>971525995999</v>
      </c>
      <c r="L4" t="str">
        <f>VLOOKUP($A4,'[1]Golden Pool- 119'!$B$2:$H$118,7,0)</f>
        <v>khaled.almualla@adnocdistribution.ae</v>
      </c>
    </row>
    <row r="5" spans="1:12" x14ac:dyDescent="0.3">
      <c r="A5" s="16">
        <v>20753</v>
      </c>
      <c r="B5" s="4" t="s">
        <v>122</v>
      </c>
      <c r="C5" s="4" t="s">
        <v>123</v>
      </c>
      <c r="D5" s="4" t="s">
        <v>246</v>
      </c>
      <c r="E5" s="5">
        <v>44360</v>
      </c>
      <c r="F5" s="8" t="s">
        <v>10</v>
      </c>
      <c r="G5" s="13" t="s">
        <v>11</v>
      </c>
      <c r="H5" s="7" t="s">
        <v>253</v>
      </c>
      <c r="I5" s="19" t="s">
        <v>260</v>
      </c>
      <c r="J5" s="19" t="s">
        <v>265</v>
      </c>
      <c r="K5" s="23">
        <f>VLOOKUP($A5,'[1]Golden Pool- 119'!$B$2:$H$118,6,0)</f>
        <v>971502823399</v>
      </c>
      <c r="L5" t="str">
        <f>VLOOKUP($A5,'[1]Golden Pool- 119'!$B$2:$H$118,7,0)</f>
        <v>Bakhita.Salim@adnocdistribution.ae</v>
      </c>
    </row>
    <row r="6" spans="1:12" x14ac:dyDescent="0.3">
      <c r="A6" s="16">
        <v>20178</v>
      </c>
      <c r="B6" s="4" t="s">
        <v>124</v>
      </c>
      <c r="C6" s="4" t="s">
        <v>125</v>
      </c>
      <c r="D6" s="4" t="s">
        <v>246</v>
      </c>
      <c r="E6" s="5">
        <v>44360</v>
      </c>
      <c r="F6" s="8" t="s">
        <v>10</v>
      </c>
      <c r="G6" s="13" t="s">
        <v>11</v>
      </c>
      <c r="H6" s="7" t="s">
        <v>253</v>
      </c>
      <c r="I6" s="19" t="s">
        <v>260</v>
      </c>
      <c r="J6" s="19" t="s">
        <v>265</v>
      </c>
      <c r="K6" s="23">
        <f>VLOOKUP($A6,'[1]Golden Pool- 119'!$B$2:$H$118,6,0)</f>
        <v>971501715517</v>
      </c>
      <c r="L6" t="str">
        <f>VLOOKUP($A6,'[1]Golden Pool- 119'!$B$2:$H$118,7,0)</f>
        <v>yousef.alghailani@adnocdistribution.ae</v>
      </c>
    </row>
  </sheetData>
  <conditionalFormatting sqref="A1">
    <cfRule type="duplicateValues" dxfId="20" priority="2"/>
  </conditionalFormatting>
  <conditionalFormatting sqref="A2:A6">
    <cfRule type="duplicateValues" dxfId="19" priority="1"/>
  </conditionalFormatting>
  <hyperlinks>
    <hyperlink ref="J2" r:id="rId1" xr:uid="{BA4E126F-8443-486C-A22E-2EC30FE61C33}"/>
    <hyperlink ref="J3" r:id="rId2" xr:uid="{5564DCEF-6A55-43A1-8155-D35539EAAF2D}"/>
    <hyperlink ref="J4" r:id="rId3" xr:uid="{AF17CBFB-D80D-43D4-9DD1-269B366A45F1}"/>
    <hyperlink ref="J5" r:id="rId4" xr:uid="{A2E8B940-95B0-4BBC-A0AA-707B324E13EA}"/>
    <hyperlink ref="J6" r:id="rId5" xr:uid="{EBD40BCC-C7FD-4688-BF65-351BAB1B34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14A3-3AB8-482A-9718-23F45AC2DA19}">
  <dimension ref="A1:L6"/>
  <sheetViews>
    <sheetView topLeftCell="C1" zoomScale="64" zoomScaleNormal="64" workbookViewId="0">
      <selection activeCell="K3" sqref="K3:L6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8">
        <v>4305</v>
      </c>
      <c r="B2" s="10" t="s">
        <v>114</v>
      </c>
      <c r="C2" s="10" t="s">
        <v>115</v>
      </c>
      <c r="D2" s="4" t="s">
        <v>245</v>
      </c>
      <c r="E2" s="5">
        <v>44356</v>
      </c>
      <c r="F2" s="6" t="s">
        <v>34</v>
      </c>
      <c r="G2" s="12" t="s">
        <v>35</v>
      </c>
      <c r="H2" s="7" t="s">
        <v>252</v>
      </c>
      <c r="I2" s="19" t="s">
        <v>259</v>
      </c>
      <c r="J2" s="19" t="s">
        <v>265</v>
      </c>
      <c r="K2" s="23">
        <f>VLOOKUP($A2,'[1]Golden Pool- 119'!$B$2:$H$118,6,0)</f>
        <v>971562292555</v>
      </c>
      <c r="L2" t="str">
        <f>VLOOKUP($A2,'[1]Golden Pool- 119'!$B$2:$H$118,7,0)</f>
        <v>mohamed.almurar@adnocdistribution.ae</v>
      </c>
    </row>
    <row r="3" spans="1:12" x14ac:dyDescent="0.3">
      <c r="K3" s="23"/>
    </row>
    <row r="4" spans="1:12" x14ac:dyDescent="0.3">
      <c r="K4" s="23"/>
    </row>
    <row r="5" spans="1:12" x14ac:dyDescent="0.3">
      <c r="K5" s="23"/>
    </row>
    <row r="6" spans="1:12" x14ac:dyDescent="0.3">
      <c r="K6" s="23"/>
    </row>
  </sheetData>
  <conditionalFormatting sqref="A1">
    <cfRule type="duplicateValues" dxfId="18" priority="2"/>
  </conditionalFormatting>
  <conditionalFormatting sqref="A2">
    <cfRule type="duplicateValues" dxfId="17" priority="13"/>
  </conditionalFormatting>
  <hyperlinks>
    <hyperlink ref="I2" r:id="rId1" xr:uid="{EFF78D84-B1CE-415B-9AF7-551563B83781}"/>
    <hyperlink ref="J2" r:id="rId2" xr:uid="{E2FD7D03-E3A8-412F-ACBE-E10207CFB6C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2018-B488-4C7C-880A-36AA76310A7A}">
  <dimension ref="A1:L6"/>
  <sheetViews>
    <sheetView topLeftCell="E1" workbookViewId="0">
      <selection activeCell="L3" sqref="K3:L6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8">
        <v>2297</v>
      </c>
      <c r="B2" s="10" t="s">
        <v>112</v>
      </c>
      <c r="C2" s="10" t="s">
        <v>113</v>
      </c>
      <c r="D2" s="4" t="s">
        <v>245</v>
      </c>
      <c r="E2" s="5">
        <v>44356</v>
      </c>
      <c r="F2" s="6" t="s">
        <v>22</v>
      </c>
      <c r="G2" s="7" t="s">
        <v>23</v>
      </c>
      <c r="H2" s="7" t="s">
        <v>252</v>
      </c>
      <c r="I2" s="19" t="s">
        <v>259</v>
      </c>
      <c r="J2" s="19" t="s">
        <v>265</v>
      </c>
      <c r="K2" s="23">
        <f>VLOOKUP($A2,'[1]Golden Pool- 119'!$B$2:$H$118,6,0)</f>
        <v>971504412347</v>
      </c>
      <c r="L2" t="str">
        <f>VLOOKUP($A2,'[1]Golden Pool- 119'!$B$2:$H$118,7,0)</f>
        <v>ahmed.alhameli@adnocdistribution.ae</v>
      </c>
    </row>
    <row r="3" spans="1:12" x14ac:dyDescent="0.3">
      <c r="K3" s="23"/>
    </row>
    <row r="4" spans="1:12" x14ac:dyDescent="0.3">
      <c r="K4" s="23"/>
    </row>
    <row r="5" spans="1:12" x14ac:dyDescent="0.3">
      <c r="K5" s="23"/>
    </row>
    <row r="6" spans="1:12" x14ac:dyDescent="0.3">
      <c r="K6" s="23"/>
    </row>
  </sheetData>
  <conditionalFormatting sqref="A1">
    <cfRule type="duplicateValues" dxfId="16" priority="2"/>
  </conditionalFormatting>
  <conditionalFormatting sqref="A2">
    <cfRule type="duplicateValues" dxfId="15" priority="12"/>
  </conditionalFormatting>
  <hyperlinks>
    <hyperlink ref="I2" r:id="rId1" xr:uid="{C8B86D6F-DEAC-4DF9-B20D-96DC4A04EB51}"/>
    <hyperlink ref="J2" r:id="rId2" xr:uid="{C0D7CDFC-2107-41C1-929B-1B7716C23A3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0F51-B825-494B-BFF4-8F24E87D468C}">
  <dimension ref="A1:L6"/>
  <sheetViews>
    <sheetView workbookViewId="0">
      <selection activeCell="A2" sqref="A2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8">
        <v>15351</v>
      </c>
      <c r="B2" s="10" t="s">
        <v>110</v>
      </c>
      <c r="C2" s="10" t="s">
        <v>111</v>
      </c>
      <c r="D2" s="4" t="s">
        <v>245</v>
      </c>
      <c r="E2" s="5">
        <v>44356</v>
      </c>
      <c r="F2" s="11" t="s">
        <v>10</v>
      </c>
      <c r="G2" s="7" t="s">
        <v>11</v>
      </c>
      <c r="H2" s="7" t="s">
        <v>252</v>
      </c>
      <c r="I2" s="19" t="s">
        <v>259</v>
      </c>
      <c r="J2" s="19" t="s">
        <v>265</v>
      </c>
      <c r="K2" s="23">
        <f>VLOOKUP($A2,'[1]Golden Pool- 119'!$B$2:$H$118,6,0)</f>
        <v>971506124425</v>
      </c>
      <c r="L2" t="str">
        <f>VLOOKUP($A2,'[1]Golden Pool- 119'!$B$2:$H$118,7,0)</f>
        <v>saif.almarar@adnocdistribution.ae</v>
      </c>
    </row>
    <row r="3" spans="1:12" x14ac:dyDescent="0.3">
      <c r="K3" s="23"/>
    </row>
    <row r="4" spans="1:12" x14ac:dyDescent="0.3">
      <c r="K4" s="23"/>
    </row>
    <row r="5" spans="1:12" x14ac:dyDescent="0.3">
      <c r="K5" s="23"/>
    </row>
    <row r="6" spans="1:12" x14ac:dyDescent="0.3">
      <c r="K6" s="23"/>
    </row>
  </sheetData>
  <conditionalFormatting sqref="A1">
    <cfRule type="duplicateValues" dxfId="14" priority="2"/>
  </conditionalFormatting>
  <conditionalFormatting sqref="A2">
    <cfRule type="duplicateValues" dxfId="13" priority="10"/>
  </conditionalFormatting>
  <hyperlinks>
    <hyperlink ref="I2" r:id="rId1" xr:uid="{E9B73783-B2B5-49AF-B2D8-7867A86C2BF6}"/>
    <hyperlink ref="J2" r:id="rId2" xr:uid="{EACE85FD-5B72-46CF-87D9-7113352DB0F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058B-6938-4695-9219-7B3495C6392E}">
  <dimension ref="A1:L6"/>
  <sheetViews>
    <sheetView zoomScale="64" zoomScaleNormal="64" workbookViewId="0">
      <selection activeCell="C17" sqref="C17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7">
        <v>9581</v>
      </c>
      <c r="B2" s="9" t="s">
        <v>104</v>
      </c>
      <c r="C2" s="9" t="s">
        <v>105</v>
      </c>
      <c r="D2" s="4" t="s">
        <v>46</v>
      </c>
      <c r="E2" s="5">
        <v>44357</v>
      </c>
      <c r="F2" s="6" t="s">
        <v>106</v>
      </c>
      <c r="G2" s="7" t="s">
        <v>107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971506141119</v>
      </c>
      <c r="L2" t="str">
        <f>VLOOKUP($A2,'[1]Golden Pool- 119'!$B$2:$H$118,7,0)</f>
        <v>humaid.alzaabi@adnocdistribution.ae</v>
      </c>
    </row>
    <row r="3" spans="1:12" x14ac:dyDescent="0.3">
      <c r="A3" s="17">
        <v>21200</v>
      </c>
      <c r="B3" s="9" t="s">
        <v>108</v>
      </c>
      <c r="C3" s="9" t="s">
        <v>109</v>
      </c>
      <c r="D3" s="4" t="s">
        <v>46</v>
      </c>
      <c r="E3" s="5">
        <v>44357</v>
      </c>
      <c r="F3" s="6" t="s">
        <v>106</v>
      </c>
      <c r="G3" s="7" t="s">
        <v>107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971506262889</v>
      </c>
      <c r="L3" t="str">
        <f>VLOOKUP($A3,'[1]Golden Pool- 119'!$B$2:$H$118,7,0)</f>
        <v>alia.alneyadi@adnocdistribution.ae</v>
      </c>
    </row>
    <row r="4" spans="1:12" x14ac:dyDescent="0.3">
      <c r="K4" s="23"/>
    </row>
    <row r="5" spans="1:12" x14ac:dyDescent="0.3">
      <c r="K5" s="23"/>
    </row>
    <row r="6" spans="1:12" x14ac:dyDescent="0.3">
      <c r="K6" s="23"/>
    </row>
  </sheetData>
  <conditionalFormatting sqref="A1">
    <cfRule type="duplicateValues" dxfId="12" priority="2"/>
  </conditionalFormatting>
  <conditionalFormatting sqref="A2:A3">
    <cfRule type="duplicateValues" dxfId="11" priority="1"/>
  </conditionalFormatting>
  <hyperlinks>
    <hyperlink ref="J2" r:id="rId1" xr:uid="{248BC753-BBA9-4141-BB02-10E6A13FB7D8}"/>
    <hyperlink ref="J3" r:id="rId2" xr:uid="{87BA6B68-890D-43F2-AC4C-92B7CCCFCD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178-D544-446A-8504-3CB46DF75ED3}">
  <dimension ref="A1:L6"/>
  <sheetViews>
    <sheetView zoomScale="65" zoomScaleNormal="65" workbookViewId="0">
      <selection activeCell="B15" sqref="B15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  <col min="12" max="12" width="35.3320312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6" t="s">
        <v>266</v>
      </c>
      <c r="L1" s="26" t="s">
        <v>267</v>
      </c>
    </row>
    <row r="2" spans="1:12" s="20" customFormat="1" x14ac:dyDescent="0.3">
      <c r="A2" s="16">
        <v>20961</v>
      </c>
      <c r="B2" s="4" t="s">
        <v>239</v>
      </c>
      <c r="C2" s="4" t="s">
        <v>240</v>
      </c>
      <c r="D2" s="7" t="s">
        <v>244</v>
      </c>
      <c r="E2" s="5">
        <v>44364</v>
      </c>
      <c r="F2" s="6" t="s">
        <v>22</v>
      </c>
      <c r="G2" s="7" t="s">
        <v>23</v>
      </c>
      <c r="H2" s="7" t="s">
        <v>256</v>
      </c>
      <c r="I2" s="19" t="s">
        <v>263</v>
      </c>
      <c r="J2" s="19" t="s">
        <v>265</v>
      </c>
      <c r="K2" s="24">
        <f>VLOOKUP($A2,'[1]Golden Pool- 119'!$B$2:$H$118,6,0)</f>
        <v>971503345458</v>
      </c>
      <c r="L2" s="20" t="str">
        <f>VLOOKUP($A2,'[1]Golden Pool- 119'!$B$2:$H$118,7,0)</f>
        <v>Saif.AlDhaheri@adnocdistribution.ae</v>
      </c>
    </row>
    <row r="3" spans="1:12" s="20" customFormat="1" x14ac:dyDescent="0.3">
      <c r="A3" s="16">
        <v>14633</v>
      </c>
      <c r="B3" s="4" t="s">
        <v>241</v>
      </c>
      <c r="C3" s="4" t="s">
        <v>242</v>
      </c>
      <c r="D3" s="7" t="s">
        <v>244</v>
      </c>
      <c r="E3" s="5">
        <v>44364</v>
      </c>
      <c r="F3" s="6" t="s">
        <v>22</v>
      </c>
      <c r="G3" s="7" t="s">
        <v>23</v>
      </c>
      <c r="H3" s="7" t="s">
        <v>256</v>
      </c>
      <c r="I3" s="19" t="s">
        <v>263</v>
      </c>
      <c r="J3" s="19" t="s">
        <v>265</v>
      </c>
      <c r="K3" s="24">
        <f>VLOOKUP($A3,'[1]Golden Pool- 119'!$B$2:$H$118,6,0)</f>
        <v>971509891616</v>
      </c>
      <c r="L3" s="20" t="str">
        <f>VLOOKUP($A3,'[1]Golden Pool- 119'!$B$2:$H$118,7,0)</f>
        <v>rashed.alhennawi@adnocdistribution.ae</v>
      </c>
    </row>
    <row r="4" spans="1:12" x14ac:dyDescent="0.3">
      <c r="K4" s="20"/>
      <c r="L4" s="20"/>
    </row>
    <row r="5" spans="1:12" x14ac:dyDescent="0.3">
      <c r="K5" s="20"/>
      <c r="L5" s="20"/>
    </row>
    <row r="6" spans="1:12" x14ac:dyDescent="0.3">
      <c r="K6" s="20"/>
      <c r="L6" s="20"/>
    </row>
  </sheetData>
  <conditionalFormatting sqref="A1">
    <cfRule type="duplicateValues" dxfId="46" priority="2"/>
  </conditionalFormatting>
  <conditionalFormatting sqref="A2:A3">
    <cfRule type="duplicateValues" dxfId="45" priority="1"/>
  </conditionalFormatting>
  <hyperlinks>
    <hyperlink ref="I2:I3" r:id="rId1" display="https://goo.gl/maps/vwG3cpWRVPBD9Cwd6" xr:uid="{802B27E6-F071-4521-A0CC-450E8651571C}"/>
    <hyperlink ref="J2" r:id="rId2" xr:uid="{002A13BF-D9EF-4344-AF5B-FF54E903F0E6}"/>
    <hyperlink ref="J3" r:id="rId3" xr:uid="{506B4FA7-B8F6-472A-B3B5-0BB2A726497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2FCD-BACB-4A44-BDA2-A792C81A6FFE}">
  <dimension ref="A1:L6"/>
  <sheetViews>
    <sheetView zoomScale="58" zoomScaleNormal="58" workbookViewId="0">
      <selection activeCell="K1" sqref="K1:L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3320312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23625</v>
      </c>
      <c r="B2" s="4" t="s">
        <v>95</v>
      </c>
      <c r="C2" s="4" t="s">
        <v>96</v>
      </c>
      <c r="D2" s="4" t="s">
        <v>46</v>
      </c>
      <c r="E2" s="5">
        <v>44357</v>
      </c>
      <c r="F2" s="6" t="s">
        <v>34</v>
      </c>
      <c r="G2" s="7" t="s">
        <v>35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971507722228</v>
      </c>
      <c r="L2" t="str">
        <f>VLOOKUP($A2,'[1]Golden Pool- 119'!$B$2:$H$118,7,0)</f>
        <v>Ali.Al-Dhaheri@adnocdistribution.ae</v>
      </c>
    </row>
    <row r="3" spans="1:12" x14ac:dyDescent="0.3">
      <c r="A3" s="16">
        <v>23727</v>
      </c>
      <c r="B3" s="4" t="s">
        <v>97</v>
      </c>
      <c r="C3" s="4" t="s">
        <v>98</v>
      </c>
      <c r="D3" s="4" t="s">
        <v>46</v>
      </c>
      <c r="E3" s="5">
        <v>44357</v>
      </c>
      <c r="F3" s="6" t="s">
        <v>34</v>
      </c>
      <c r="G3" s="7" t="s">
        <v>35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971506669838</v>
      </c>
      <c r="L3" t="str">
        <f>VLOOKUP($A3,'[1]Golden Pool- 119'!$B$2:$H$118,7,0)</f>
        <v>khalid.zebaibo@adnocdistribution.ae</v>
      </c>
    </row>
    <row r="4" spans="1:12" x14ac:dyDescent="0.3">
      <c r="A4" s="16">
        <v>14012</v>
      </c>
      <c r="B4" s="4" t="s">
        <v>99</v>
      </c>
      <c r="C4" s="4" t="s">
        <v>100</v>
      </c>
      <c r="D4" s="4" t="s">
        <v>46</v>
      </c>
      <c r="E4" s="5">
        <v>44357</v>
      </c>
      <c r="F4" s="6" t="s">
        <v>34</v>
      </c>
      <c r="G4" s="7" t="s">
        <v>35</v>
      </c>
      <c r="H4" s="7" t="s">
        <v>251</v>
      </c>
      <c r="I4" s="19" t="s">
        <v>258</v>
      </c>
      <c r="J4" s="19" t="s">
        <v>265</v>
      </c>
      <c r="K4" s="23">
        <f>VLOOKUP($A4,'[1]Golden Pool- 119'!$B$2:$H$118,6,0)</f>
        <v>971526510666</v>
      </c>
      <c r="L4" t="str">
        <f>VLOOKUP($A4,'[1]Golden Pool- 119'!$B$2:$H$118,7,0)</f>
        <v>taha.alhashmi@adnocdistribution.ae</v>
      </c>
    </row>
    <row r="5" spans="1:12" x14ac:dyDescent="0.3">
      <c r="A5" s="16">
        <v>20715</v>
      </c>
      <c r="B5" s="4" t="s">
        <v>101</v>
      </c>
      <c r="C5" s="4" t="s">
        <v>102</v>
      </c>
      <c r="D5" s="4" t="s">
        <v>46</v>
      </c>
      <c r="E5" s="5">
        <v>44357</v>
      </c>
      <c r="F5" s="6" t="s">
        <v>34</v>
      </c>
      <c r="G5" s="7" t="s">
        <v>35</v>
      </c>
      <c r="H5" s="7" t="s">
        <v>251</v>
      </c>
      <c r="I5" s="19" t="s">
        <v>258</v>
      </c>
      <c r="J5" s="19" t="s">
        <v>265</v>
      </c>
      <c r="K5" s="23">
        <f>VLOOKUP($A5,'[1]Golden Pool- 119'!$B$2:$H$118,6,0)</f>
        <v>971501330707</v>
      </c>
      <c r="L5" t="str">
        <f>VLOOKUP($A5,'[1]Golden Pool- 119'!$B$2:$H$118,7,0)</f>
        <v>khalefa.alhosani@adnocdistribution.ae</v>
      </c>
    </row>
    <row r="6" spans="1:12" x14ac:dyDescent="0.3">
      <c r="A6" s="16">
        <v>14408</v>
      </c>
      <c r="B6" s="4" t="s">
        <v>103</v>
      </c>
      <c r="C6" s="4" t="s">
        <v>102</v>
      </c>
      <c r="D6" s="4" t="s">
        <v>46</v>
      </c>
      <c r="E6" s="5">
        <v>44357</v>
      </c>
      <c r="F6" s="6" t="s">
        <v>34</v>
      </c>
      <c r="G6" s="7" t="s">
        <v>35</v>
      </c>
      <c r="H6" s="7" t="s">
        <v>251</v>
      </c>
      <c r="I6" s="19" t="s">
        <v>258</v>
      </c>
      <c r="J6" s="19" t="s">
        <v>265</v>
      </c>
      <c r="K6" s="23">
        <f>VLOOKUP($A6,'[1]Golden Pool- 119'!$B$2:$H$118,6,0)</f>
        <v>971501311227</v>
      </c>
      <c r="L6" t="str">
        <f>VLOOKUP($A6,'[1]Golden Pool- 119'!$B$2:$H$118,7,0)</f>
        <v>sultan.aldhanhani@adnocdistribution.ae</v>
      </c>
    </row>
  </sheetData>
  <conditionalFormatting sqref="A1:A4">
    <cfRule type="duplicateValues" dxfId="10" priority="3"/>
  </conditionalFormatting>
  <conditionalFormatting sqref="A5">
    <cfRule type="duplicateValues" dxfId="9" priority="2"/>
  </conditionalFormatting>
  <conditionalFormatting sqref="A6">
    <cfRule type="duplicateValues" dxfId="8" priority="1"/>
  </conditionalFormatting>
  <hyperlinks>
    <hyperlink ref="J2" r:id="rId1" xr:uid="{04AC3076-FA16-4F58-A0FE-C3B23F0EF587}"/>
    <hyperlink ref="J3" r:id="rId2" xr:uid="{BA0B71E9-C85C-4A19-BDC8-F76B3B93A601}"/>
    <hyperlink ref="J4" r:id="rId3" xr:uid="{08EA9BEA-2593-4316-8291-0F2BCAAC13D4}"/>
    <hyperlink ref="J5" r:id="rId4" xr:uid="{35EA2290-F678-4E98-81FE-930A69CE4E11}"/>
    <hyperlink ref="J6" r:id="rId5" xr:uid="{A2E8DB07-9E24-4A68-A8A5-F773D75B498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AF6B-093B-4A13-89A3-0EC13BA05787}">
  <dimension ref="A1:L6"/>
  <sheetViews>
    <sheetView zoomScale="69" zoomScaleNormal="69" workbookViewId="0">
      <selection activeCell="A4" sqref="A4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15608</v>
      </c>
      <c r="B2" s="4" t="s">
        <v>85</v>
      </c>
      <c r="C2" s="4" t="s">
        <v>86</v>
      </c>
      <c r="D2" s="4" t="s">
        <v>46</v>
      </c>
      <c r="E2" s="5">
        <v>44357</v>
      </c>
      <c r="F2" s="6" t="s">
        <v>22</v>
      </c>
      <c r="G2" s="7" t="s">
        <v>23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971509888800</v>
      </c>
      <c r="L2" t="str">
        <f>VLOOKUP($A2,'[1]Golden Pool- 119'!$B$2:$H$118,7,0)</f>
        <v>sultan.saleem@adnocdistribution.ae</v>
      </c>
    </row>
    <row r="3" spans="1:12" x14ac:dyDescent="0.3">
      <c r="A3" s="16">
        <v>20957</v>
      </c>
      <c r="B3" s="4" t="s">
        <v>87</v>
      </c>
      <c r="C3" s="4" t="s">
        <v>88</v>
      </c>
      <c r="D3" s="4" t="s">
        <v>46</v>
      </c>
      <c r="E3" s="5">
        <v>44357</v>
      </c>
      <c r="F3" s="6" t="s">
        <v>22</v>
      </c>
      <c r="G3" s="7" t="s">
        <v>23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971502492588</v>
      </c>
      <c r="L3" t="str">
        <f>VLOOKUP($A3,'[1]Golden Pool- 119'!$B$2:$H$118,7,0)</f>
        <v>Meera.AlSuwaidi@adnocdistribution.ae</v>
      </c>
    </row>
    <row r="4" spans="1:12" x14ac:dyDescent="0.3">
      <c r="A4" s="16">
        <v>22906</v>
      </c>
      <c r="B4" s="4" t="s">
        <v>89</v>
      </c>
      <c r="C4" s="4" t="s">
        <v>90</v>
      </c>
      <c r="D4" s="4" t="s">
        <v>46</v>
      </c>
      <c r="E4" s="5">
        <v>44357</v>
      </c>
      <c r="F4" s="6" t="s">
        <v>22</v>
      </c>
      <c r="G4" s="7" t="s">
        <v>23</v>
      </c>
      <c r="H4" s="7" t="s">
        <v>251</v>
      </c>
      <c r="I4" s="19" t="s">
        <v>258</v>
      </c>
      <c r="J4" s="19" t="s">
        <v>265</v>
      </c>
      <c r="K4" s="23">
        <f>VLOOKUP($A4,'[1]Golden Pool- 119'!$B$2:$H$118,6,0)</f>
        <v>971501773886</v>
      </c>
      <c r="L4" t="str">
        <f>VLOOKUP($A4,'[1]Golden Pool- 119'!$B$2:$H$118,7,0)</f>
        <v>mohamed.alwahedi@adnocdistribution.ae</v>
      </c>
    </row>
    <row r="5" spans="1:12" x14ac:dyDescent="0.3">
      <c r="A5" s="16">
        <v>23080</v>
      </c>
      <c r="B5" s="4" t="s">
        <v>91</v>
      </c>
      <c r="C5" s="4" t="s">
        <v>92</v>
      </c>
      <c r="D5" s="4" t="s">
        <v>46</v>
      </c>
      <c r="E5" s="5">
        <v>44357</v>
      </c>
      <c r="F5" s="6" t="s">
        <v>22</v>
      </c>
      <c r="G5" s="7" t="s">
        <v>23</v>
      </c>
      <c r="H5" s="7" t="s">
        <v>251</v>
      </c>
      <c r="I5" s="19" t="s">
        <v>258</v>
      </c>
      <c r="J5" s="19" t="s">
        <v>265</v>
      </c>
      <c r="K5" s="23">
        <f>VLOOKUP($A5,'[1]Golden Pool- 119'!$B$2:$H$118,6,0)</f>
        <v>971557599979</v>
      </c>
      <c r="L5" t="str">
        <f>VLOOKUP($A5,'[1]Golden Pool- 119'!$B$2:$H$118,7,0)</f>
        <v>khalifa.saber@adnocdistribution.ae</v>
      </c>
    </row>
    <row r="6" spans="1:12" x14ac:dyDescent="0.3">
      <c r="A6" s="16">
        <v>23594</v>
      </c>
      <c r="B6" s="4" t="s">
        <v>93</v>
      </c>
      <c r="C6" s="4" t="s">
        <v>94</v>
      </c>
      <c r="D6" s="4" t="s">
        <v>46</v>
      </c>
      <c r="E6" s="5">
        <v>44357</v>
      </c>
      <c r="F6" s="6" t="s">
        <v>22</v>
      </c>
      <c r="G6" s="7" t="s">
        <v>23</v>
      </c>
      <c r="H6" s="7" t="s">
        <v>251</v>
      </c>
      <c r="I6" s="19" t="s">
        <v>258</v>
      </c>
      <c r="J6" s="19" t="s">
        <v>265</v>
      </c>
      <c r="K6" s="23">
        <f>VLOOKUP($A6,'[1]Golden Pool- 119'!$B$2:$H$118,6,0)</f>
        <v>971561869000</v>
      </c>
      <c r="L6" t="str">
        <f>VLOOKUP($A6,'[1]Golden Pool- 119'!$B$2:$H$118,7,0)</f>
        <v>mohamed.alhosani@adnocdistribution.ae</v>
      </c>
    </row>
  </sheetData>
  <conditionalFormatting sqref="A1:A6">
    <cfRule type="duplicateValues" dxfId="7" priority="1"/>
  </conditionalFormatting>
  <hyperlinks>
    <hyperlink ref="J2" r:id="rId1" xr:uid="{5FF0752E-B507-4755-9DBF-C88490F5E032}"/>
    <hyperlink ref="J3" r:id="rId2" xr:uid="{5A83FEDF-BD6D-40EC-BA20-C1541B2F22D9}"/>
    <hyperlink ref="J4" r:id="rId3" xr:uid="{12A060BE-BF4A-440A-B475-98A004ADBEDB}"/>
    <hyperlink ref="J5" r:id="rId4" xr:uid="{671E286E-4842-45C7-A7B2-EEADECD746DD}"/>
    <hyperlink ref="J6" r:id="rId5" xr:uid="{4622AC1A-DABD-42DE-8543-E1B3339E24F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EF97-62E6-499D-B80F-30DCE0755F8D}">
  <dimension ref="A1:L6"/>
  <sheetViews>
    <sheetView zoomScale="58" zoomScaleNormal="58" workbookViewId="0">
      <selection activeCell="K1" sqref="K1:L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3320312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1989</v>
      </c>
      <c r="B2" s="4" t="s">
        <v>75</v>
      </c>
      <c r="C2" s="4" t="s">
        <v>76</v>
      </c>
      <c r="D2" s="4" t="s">
        <v>46</v>
      </c>
      <c r="E2" s="5">
        <v>44357</v>
      </c>
      <c r="F2" s="6" t="s">
        <v>10</v>
      </c>
      <c r="G2" s="7" t="s">
        <v>11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971507331803</v>
      </c>
      <c r="L2" t="str">
        <f>VLOOKUP($A2,'[1]Golden Pool- 119'!$B$2:$H$118,7,0)</f>
        <v>Salem.AlMahri@adnocdistribution.ae</v>
      </c>
    </row>
    <row r="3" spans="1:12" x14ac:dyDescent="0.3">
      <c r="A3" s="16">
        <v>6458</v>
      </c>
      <c r="B3" s="4" t="s">
        <v>77</v>
      </c>
      <c r="C3" s="4" t="s">
        <v>78</v>
      </c>
      <c r="D3" s="4" t="s">
        <v>46</v>
      </c>
      <c r="E3" s="5">
        <v>44357</v>
      </c>
      <c r="F3" s="6" t="s">
        <v>10</v>
      </c>
      <c r="G3" s="7" t="s">
        <v>11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971509981999</v>
      </c>
      <c r="L3" t="str">
        <f>VLOOKUP($A3,'[1]Golden Pool- 119'!$B$2:$H$118,7,0)</f>
        <v>abdulla.alhammadi@adnocdistribution.ae</v>
      </c>
    </row>
    <row r="4" spans="1:12" x14ac:dyDescent="0.3">
      <c r="A4" s="16">
        <v>13591</v>
      </c>
      <c r="B4" s="4" t="s">
        <v>79</v>
      </c>
      <c r="C4" s="4" t="s">
        <v>80</v>
      </c>
      <c r="D4" s="4" t="s">
        <v>46</v>
      </c>
      <c r="E4" s="5">
        <v>44357</v>
      </c>
      <c r="F4" s="6" t="s">
        <v>10</v>
      </c>
      <c r="G4" s="7" t="s">
        <v>11</v>
      </c>
      <c r="H4" s="7" t="s">
        <v>251</v>
      </c>
      <c r="I4" s="19" t="s">
        <v>258</v>
      </c>
      <c r="J4" s="19" t="s">
        <v>265</v>
      </c>
      <c r="K4" s="23">
        <f>VLOOKUP($A4,'[1]Golden Pool- 119'!$B$2:$H$118,6,0)</f>
        <v>971508040006</v>
      </c>
      <c r="L4" t="str">
        <f>VLOOKUP($A4,'[1]Golden Pool- 119'!$B$2:$H$118,7,0)</f>
        <v>ahmed.alsubaihi@adnocdistribution.ae</v>
      </c>
    </row>
    <row r="5" spans="1:12" x14ac:dyDescent="0.3">
      <c r="A5" s="16">
        <v>15927</v>
      </c>
      <c r="B5" s="4" t="s">
        <v>81</v>
      </c>
      <c r="C5" s="4" t="s">
        <v>82</v>
      </c>
      <c r="D5" s="4" t="s">
        <v>46</v>
      </c>
      <c r="E5" s="5">
        <v>44357</v>
      </c>
      <c r="F5" s="6" t="s">
        <v>10</v>
      </c>
      <c r="G5" s="7" t="s">
        <v>11</v>
      </c>
      <c r="H5" s="7" t="s">
        <v>251</v>
      </c>
      <c r="I5" s="19" t="s">
        <v>258</v>
      </c>
      <c r="J5" s="19" t="s">
        <v>265</v>
      </c>
      <c r="K5" s="23">
        <f>VLOOKUP($A5,'[1]Golden Pool- 119'!$B$2:$H$118,6,0)</f>
        <v>971527033133</v>
      </c>
      <c r="L5" t="str">
        <f>VLOOKUP($A5,'[1]Golden Pool- 119'!$B$2:$H$118,7,0)</f>
        <v>khalid.alkatheeri@adnocdistribution.ae</v>
      </c>
    </row>
    <row r="6" spans="1:12" x14ac:dyDescent="0.3">
      <c r="A6" s="16">
        <v>907662</v>
      </c>
      <c r="B6" s="4" t="s">
        <v>83</v>
      </c>
      <c r="C6" s="4" t="s">
        <v>84</v>
      </c>
      <c r="D6" s="4" t="s">
        <v>46</v>
      </c>
      <c r="E6" s="5">
        <v>44357</v>
      </c>
      <c r="F6" s="6" t="s">
        <v>10</v>
      </c>
      <c r="G6" s="7" t="s">
        <v>11</v>
      </c>
      <c r="H6" s="7" t="s">
        <v>251</v>
      </c>
      <c r="I6" s="19" t="s">
        <v>258</v>
      </c>
      <c r="J6" s="19" t="s">
        <v>265</v>
      </c>
      <c r="K6" s="23">
        <f>VLOOKUP($A6,'[1]Golden Pool- 119'!$B$2:$H$118,6,0)</f>
        <v>971507002271</v>
      </c>
      <c r="L6" t="str">
        <f>VLOOKUP($A6,'[1]Golden Pool- 119'!$B$2:$H$118,7,0)</f>
        <v>obeid.jasem@adnocdistribution.ae</v>
      </c>
    </row>
  </sheetData>
  <conditionalFormatting sqref="A1:A6">
    <cfRule type="duplicateValues" dxfId="6" priority="1"/>
  </conditionalFormatting>
  <hyperlinks>
    <hyperlink ref="J2" r:id="rId1" xr:uid="{3AB9B91D-5942-4041-BBDC-9D7FCB260309}"/>
    <hyperlink ref="J3" r:id="rId2" xr:uid="{3170AF87-8776-48E0-A3D2-53E6F09EF66B}"/>
    <hyperlink ref="J4" r:id="rId3" xr:uid="{46A672A0-346F-4276-8C90-8701FE1D7DB7}"/>
    <hyperlink ref="J5" r:id="rId4" xr:uid="{40D3329C-4D86-40C2-A8C8-101DA49B4E36}"/>
    <hyperlink ref="J6" r:id="rId5" xr:uid="{AC062C70-9ADB-4343-8028-7F1FD6B1D72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6DFC-ED52-4F46-A34B-87A50B986538}">
  <dimension ref="A1:L6"/>
  <sheetViews>
    <sheetView zoomScale="53" zoomScaleNormal="53" workbookViewId="0">
      <selection activeCell="K9" sqref="K9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3.664062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21589</v>
      </c>
      <c r="B2" s="4" t="s">
        <v>65</v>
      </c>
      <c r="C2" s="4" t="s">
        <v>66</v>
      </c>
      <c r="D2" s="4" t="s">
        <v>46</v>
      </c>
      <c r="E2" s="5">
        <v>44356</v>
      </c>
      <c r="F2" s="6" t="s">
        <v>34</v>
      </c>
      <c r="G2" s="7" t="s">
        <v>35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971509188588</v>
      </c>
      <c r="L2" t="str">
        <f>VLOOKUP($A2,'[1]Golden Pool- 119'!$B$2:$H$118,7,0)</f>
        <v>mohamed.ebrahim@adnocdistribution.ae</v>
      </c>
    </row>
    <row r="3" spans="1:12" x14ac:dyDescent="0.3">
      <c r="A3" s="16">
        <v>15942</v>
      </c>
      <c r="B3" s="4" t="s">
        <v>67</v>
      </c>
      <c r="C3" s="4" t="s">
        <v>68</v>
      </c>
      <c r="D3" s="4" t="s">
        <v>46</v>
      </c>
      <c r="E3" s="5">
        <v>44356</v>
      </c>
      <c r="F3" s="6" t="s">
        <v>34</v>
      </c>
      <c r="G3" s="7" t="s">
        <v>35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971561611113</v>
      </c>
      <c r="L3" t="str">
        <f>VLOOKUP($A3,'[1]Golden Pool- 119'!$B$2:$H$118,7,0)</f>
        <v>fatima.almualla@adnocdistribution.ae</v>
      </c>
    </row>
    <row r="4" spans="1:12" x14ac:dyDescent="0.3">
      <c r="A4" s="16">
        <v>17517</v>
      </c>
      <c r="B4" s="4" t="s">
        <v>69</v>
      </c>
      <c r="C4" s="4" t="s">
        <v>70</v>
      </c>
      <c r="D4" s="4" t="s">
        <v>46</v>
      </c>
      <c r="E4" s="5">
        <v>44356</v>
      </c>
      <c r="F4" s="6" t="s">
        <v>34</v>
      </c>
      <c r="G4" s="7" t="s">
        <v>35</v>
      </c>
      <c r="H4" s="7" t="s">
        <v>251</v>
      </c>
      <c r="I4" s="19" t="s">
        <v>258</v>
      </c>
      <c r="J4" s="19" t="s">
        <v>265</v>
      </c>
      <c r="K4" s="23">
        <f>VLOOKUP($A4,'[1]Golden Pool- 119'!$B$2:$H$118,6,0)</f>
        <v>971501781118</v>
      </c>
      <c r="L4" t="str">
        <f>VLOOKUP($A4,'[1]Golden Pool- 119'!$B$2:$H$118,7,0)</f>
        <v>fakhera.almansoori@adnocdistribution.ae</v>
      </c>
    </row>
    <row r="5" spans="1:12" x14ac:dyDescent="0.3">
      <c r="A5" s="16">
        <v>18618</v>
      </c>
      <c r="B5" s="4" t="s">
        <v>71</v>
      </c>
      <c r="C5" s="4" t="s">
        <v>72</v>
      </c>
      <c r="D5" s="4" t="s">
        <v>46</v>
      </c>
      <c r="E5" s="5">
        <v>44356</v>
      </c>
      <c r="F5" s="6" t="s">
        <v>34</v>
      </c>
      <c r="G5" s="7" t="s">
        <v>35</v>
      </c>
      <c r="H5" s="7" t="s">
        <v>251</v>
      </c>
      <c r="I5" s="19" t="s">
        <v>258</v>
      </c>
      <c r="J5" s="19" t="s">
        <v>265</v>
      </c>
      <c r="K5" s="23">
        <f>VLOOKUP($A5,'[1]Golden Pool- 119'!$B$2:$H$118,6,0)</f>
        <v>971506301661</v>
      </c>
      <c r="L5" t="str">
        <f>VLOOKUP($A5,'[1]Golden Pool- 119'!$B$2:$H$118,7,0)</f>
        <v>ohoud.alkaabi@adnocdistribution.ae</v>
      </c>
    </row>
    <row r="6" spans="1:12" x14ac:dyDescent="0.3">
      <c r="A6" s="16">
        <v>20719</v>
      </c>
      <c r="B6" s="4" t="s">
        <v>73</v>
      </c>
      <c r="C6" s="4" t="s">
        <v>74</v>
      </c>
      <c r="D6" s="4" t="s">
        <v>46</v>
      </c>
      <c r="E6" s="5">
        <v>44356</v>
      </c>
      <c r="F6" s="6" t="s">
        <v>34</v>
      </c>
      <c r="G6" s="7" t="s">
        <v>35</v>
      </c>
      <c r="H6" s="7" t="s">
        <v>251</v>
      </c>
      <c r="I6" s="19" t="s">
        <v>258</v>
      </c>
      <c r="J6" s="19" t="s">
        <v>265</v>
      </c>
      <c r="K6" s="23">
        <f>VLOOKUP($A6,'[1]Golden Pool- 119'!$B$2:$H$118,6,0)</f>
        <v>971508779559</v>
      </c>
      <c r="L6" t="str">
        <f>VLOOKUP($A6,'[1]Golden Pool- 119'!$B$2:$H$118,7,0)</f>
        <v>souad.alsaedi@adnocdistribution.ae</v>
      </c>
    </row>
  </sheetData>
  <conditionalFormatting sqref="A1:A6">
    <cfRule type="duplicateValues" dxfId="5" priority="1"/>
  </conditionalFormatting>
  <hyperlinks>
    <hyperlink ref="J2" r:id="rId1" xr:uid="{FD2A17D2-DE63-4197-A776-7C3E0E46A3B8}"/>
    <hyperlink ref="J3" r:id="rId2" xr:uid="{EABC0EF0-70E4-4A1A-9F48-2445231816D6}"/>
    <hyperlink ref="J4" r:id="rId3" xr:uid="{89A8B78C-443D-4E98-A9A2-4A3AB7BBF071}"/>
    <hyperlink ref="J5" r:id="rId4" xr:uid="{1A81CB5E-AD72-4B03-B5DA-68023A057FDE}"/>
    <hyperlink ref="J6" r:id="rId5" xr:uid="{EFA0E77F-618F-471F-AE0E-0487EBD3438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8674-8A8F-4FB5-82AA-5B1297314B7F}">
  <dimension ref="A1:L6"/>
  <sheetViews>
    <sheetView zoomScale="58" zoomScaleNormal="58" workbookViewId="0">
      <selection activeCell="D6" sqref="D6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3320312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9138</v>
      </c>
      <c r="B2" s="4" t="s">
        <v>55</v>
      </c>
      <c r="C2" s="4" t="s">
        <v>56</v>
      </c>
      <c r="D2" s="4" t="s">
        <v>46</v>
      </c>
      <c r="E2" s="5">
        <v>44356</v>
      </c>
      <c r="F2" s="6" t="s">
        <v>22</v>
      </c>
      <c r="G2" s="7" t="s">
        <v>23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971501912327</v>
      </c>
      <c r="L2" t="str">
        <f>VLOOKUP($A2,'[1]Golden Pool- 119'!$B$2:$H$118,7,0)</f>
        <v>shaikha.alnuaimi@adnocdistribution.ae</v>
      </c>
    </row>
    <row r="3" spans="1:12" x14ac:dyDescent="0.3">
      <c r="A3" s="16">
        <v>10425</v>
      </c>
      <c r="B3" s="4" t="s">
        <v>57</v>
      </c>
      <c r="C3" s="4" t="s">
        <v>58</v>
      </c>
      <c r="D3" s="4" t="s">
        <v>46</v>
      </c>
      <c r="E3" s="5">
        <v>44356</v>
      </c>
      <c r="F3" s="6" t="s">
        <v>22</v>
      </c>
      <c r="G3" s="7" t="s">
        <v>23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971507972920</v>
      </c>
      <c r="L3" t="str">
        <f>VLOOKUP($A3,'[1]Golden Pool- 119'!$B$2:$H$118,7,0)</f>
        <v>mitha.obaid@adnocdistribution.ae</v>
      </c>
    </row>
    <row r="4" spans="1:12" x14ac:dyDescent="0.3">
      <c r="A4" s="16">
        <v>14066</v>
      </c>
      <c r="B4" s="4" t="s">
        <v>59</v>
      </c>
      <c r="C4" s="4" t="s">
        <v>60</v>
      </c>
      <c r="D4" s="4" t="s">
        <v>46</v>
      </c>
      <c r="E4" s="5">
        <v>44356</v>
      </c>
      <c r="F4" s="6" t="s">
        <v>22</v>
      </c>
      <c r="G4" s="7" t="s">
        <v>23</v>
      </c>
      <c r="H4" s="7" t="s">
        <v>251</v>
      </c>
      <c r="I4" s="19" t="s">
        <v>258</v>
      </c>
      <c r="J4" s="19" t="s">
        <v>265</v>
      </c>
      <c r="K4" s="23">
        <f>VLOOKUP($A4,'[1]Golden Pool- 119'!$B$2:$H$118,6,0)</f>
        <v>971502020173</v>
      </c>
      <c r="L4" t="str">
        <f>VLOOKUP($A4,'[1]Golden Pool- 119'!$B$2:$H$118,7,0)</f>
        <v>husain.alnaqeeb@adnocdistribution.ae</v>
      </c>
    </row>
    <row r="5" spans="1:12" x14ac:dyDescent="0.3">
      <c r="A5" s="16">
        <v>11488</v>
      </c>
      <c r="B5" s="4" t="s">
        <v>61</v>
      </c>
      <c r="C5" s="4" t="s">
        <v>62</v>
      </c>
      <c r="D5" s="4" t="s">
        <v>46</v>
      </c>
      <c r="E5" s="5">
        <v>44356</v>
      </c>
      <c r="F5" s="6" t="s">
        <v>22</v>
      </c>
      <c r="G5" s="7" t="s">
        <v>23</v>
      </c>
      <c r="H5" s="7" t="s">
        <v>251</v>
      </c>
      <c r="I5" s="19" t="s">
        <v>258</v>
      </c>
      <c r="J5" s="19" t="s">
        <v>265</v>
      </c>
      <c r="K5" s="23">
        <f>VLOOKUP($A5,'[1]Golden Pool- 119'!$B$2:$H$118,6,0)</f>
        <v>971555613361</v>
      </c>
      <c r="L5" t="str">
        <f>VLOOKUP($A5,'[1]Golden Pool- 119'!$B$2:$H$118,7,0)</f>
        <v>nasser.alkarbi@adnocdistribution.ae</v>
      </c>
    </row>
    <row r="6" spans="1:12" x14ac:dyDescent="0.3">
      <c r="A6" s="16">
        <v>14137</v>
      </c>
      <c r="B6" s="4" t="s">
        <v>63</v>
      </c>
      <c r="C6" s="4" t="s">
        <v>64</v>
      </c>
      <c r="D6" s="4" t="s">
        <v>46</v>
      </c>
      <c r="E6" s="5">
        <v>44356</v>
      </c>
      <c r="F6" s="6" t="s">
        <v>22</v>
      </c>
      <c r="G6" s="7" t="s">
        <v>23</v>
      </c>
      <c r="H6" s="7" t="s">
        <v>251</v>
      </c>
      <c r="I6" s="19" t="s">
        <v>258</v>
      </c>
      <c r="J6" s="19" t="s">
        <v>265</v>
      </c>
      <c r="K6" s="23">
        <f>VLOOKUP($A6,'[1]Golden Pool- 119'!$B$2:$H$118,6,0)</f>
        <v>971588000500</v>
      </c>
      <c r="L6" t="str">
        <f>VLOOKUP($A6,'[1]Golden Pool- 119'!$B$2:$H$118,7,0)</f>
        <v>Abdulrahman.AlObaidli@adnocdistribution.ae</v>
      </c>
    </row>
  </sheetData>
  <conditionalFormatting sqref="A1:A6">
    <cfRule type="duplicateValues" dxfId="4" priority="1"/>
  </conditionalFormatting>
  <hyperlinks>
    <hyperlink ref="J2" r:id="rId1" xr:uid="{8B691500-DC69-4D01-8992-1A60829A6C96}"/>
    <hyperlink ref="J3" r:id="rId2" xr:uid="{515359C7-D5BB-4A56-BF59-FA5E43D1A3DA}"/>
    <hyperlink ref="J4" r:id="rId3" xr:uid="{712C27BE-24EF-44C3-BDCE-FCD5E42160BF}"/>
    <hyperlink ref="J5" r:id="rId4" xr:uid="{AD565B71-2349-49A9-9652-A153C29B9895}"/>
    <hyperlink ref="J6" r:id="rId5" xr:uid="{B4B4F315-D485-4151-B3F0-DB09459E58B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B00D-B590-4836-A001-A2B2BBCDE7E3}">
  <dimension ref="A1:L6"/>
  <sheetViews>
    <sheetView zoomScale="63" zoomScaleNormal="63" workbookViewId="0">
      <selection activeCell="B2" sqref="B2:B6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3.886718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22307</v>
      </c>
      <c r="B2" s="4" t="s">
        <v>44</v>
      </c>
      <c r="C2" s="4" t="s">
        <v>45</v>
      </c>
      <c r="D2" s="4" t="s">
        <v>46</v>
      </c>
      <c r="E2" s="5">
        <v>44356</v>
      </c>
      <c r="F2" s="6" t="s">
        <v>10</v>
      </c>
      <c r="G2" s="7" t="s">
        <v>11</v>
      </c>
      <c r="H2" s="7" t="s">
        <v>251</v>
      </c>
      <c r="I2" s="19" t="s">
        <v>258</v>
      </c>
      <c r="J2" s="19" t="s">
        <v>265</v>
      </c>
      <c r="K2" s="23">
        <f>VLOOKUP($A2,'[1]Golden Pool- 119'!$B$2:$H$118,6,0)</f>
        <v>971502364777</v>
      </c>
      <c r="L2" t="str">
        <f>VLOOKUP($A2,'[1]Golden Pool- 119'!$B$2:$H$118,7,0)</f>
        <v>Rauda.AlRasbi@adnocdistribution.ae</v>
      </c>
    </row>
    <row r="3" spans="1:12" x14ac:dyDescent="0.3">
      <c r="A3" s="16">
        <v>5853</v>
      </c>
      <c r="B3" s="4" t="s">
        <v>47</v>
      </c>
      <c r="C3" s="4" t="s">
        <v>48</v>
      </c>
      <c r="D3" s="4" t="s">
        <v>46</v>
      </c>
      <c r="E3" s="5">
        <v>44356</v>
      </c>
      <c r="F3" s="6" t="s">
        <v>10</v>
      </c>
      <c r="G3" s="7" t="s">
        <v>11</v>
      </c>
      <c r="H3" s="7" t="s">
        <v>251</v>
      </c>
      <c r="I3" s="19" t="s">
        <v>258</v>
      </c>
      <c r="J3" s="19" t="s">
        <v>265</v>
      </c>
      <c r="K3" s="23">
        <f>VLOOKUP($A3,'[1]Golden Pool- 119'!$B$2:$H$118,6,0)</f>
        <v>971506210777</v>
      </c>
      <c r="L3" t="str">
        <f>VLOOKUP($A3,'[1]Golden Pool- 119'!$B$2:$H$118,7,0)</f>
        <v>mohamed.faisal@adnocdistribution.ae</v>
      </c>
    </row>
    <row r="4" spans="1:12" x14ac:dyDescent="0.3">
      <c r="A4" s="16">
        <v>5200</v>
      </c>
      <c r="B4" s="4" t="s">
        <v>49</v>
      </c>
      <c r="C4" s="4" t="s">
        <v>50</v>
      </c>
      <c r="D4" s="4" t="s">
        <v>46</v>
      </c>
      <c r="E4" s="5">
        <v>44356</v>
      </c>
      <c r="F4" s="6" t="s">
        <v>10</v>
      </c>
      <c r="G4" s="7" t="s">
        <v>11</v>
      </c>
      <c r="H4" s="7" t="s">
        <v>251</v>
      </c>
      <c r="I4" s="19" t="s">
        <v>258</v>
      </c>
      <c r="J4" s="19" t="s">
        <v>265</v>
      </c>
      <c r="K4" s="23">
        <f>VLOOKUP($A4,'[1]Golden Pool- 119'!$B$2:$H$118,6,0)</f>
        <v>971504151441</v>
      </c>
      <c r="L4" t="str">
        <f>VLOOKUP($A4,'[1]Golden Pool- 119'!$B$2:$H$118,7,0)</f>
        <v>ibrahim.alkaabi@adnocdistribution.ae</v>
      </c>
    </row>
    <row r="5" spans="1:12" x14ac:dyDescent="0.3">
      <c r="A5" s="16">
        <v>9137</v>
      </c>
      <c r="B5" s="4" t="s">
        <v>51</v>
      </c>
      <c r="C5" s="4" t="s">
        <v>52</v>
      </c>
      <c r="D5" s="4" t="s">
        <v>46</v>
      </c>
      <c r="E5" s="5">
        <v>44356</v>
      </c>
      <c r="F5" s="6" t="s">
        <v>10</v>
      </c>
      <c r="G5" s="7" t="s">
        <v>11</v>
      </c>
      <c r="H5" s="7" t="s">
        <v>251</v>
      </c>
      <c r="I5" s="19" t="s">
        <v>258</v>
      </c>
      <c r="J5" s="19" t="s">
        <v>265</v>
      </c>
      <c r="K5" s="23">
        <f>VLOOKUP($A5,'[1]Golden Pool- 119'!$B$2:$H$118,6,0)</f>
        <v>971507210000</v>
      </c>
      <c r="L5" t="str">
        <f>VLOOKUP($A5,'[1]Golden Pool- 119'!$B$2:$H$118,7,0)</f>
        <v>eissa.almazrouei@adnocdistribution.ae</v>
      </c>
    </row>
    <row r="6" spans="1:12" x14ac:dyDescent="0.3">
      <c r="A6" s="16">
        <v>11072</v>
      </c>
      <c r="B6" s="4" t="s">
        <v>53</v>
      </c>
      <c r="C6" s="4" t="s">
        <v>54</v>
      </c>
      <c r="D6" s="4" t="s">
        <v>46</v>
      </c>
      <c r="E6" s="5">
        <v>44356</v>
      </c>
      <c r="F6" s="6" t="s">
        <v>10</v>
      </c>
      <c r="G6" s="7" t="s">
        <v>11</v>
      </c>
      <c r="H6" s="7" t="s">
        <v>251</v>
      </c>
      <c r="I6" s="19" t="s">
        <v>258</v>
      </c>
      <c r="J6" s="19" t="s">
        <v>265</v>
      </c>
      <c r="K6" s="23">
        <f>VLOOKUP($A6,'[1]Golden Pool- 119'!$B$2:$H$118,6,0)</f>
        <v>971503220098</v>
      </c>
      <c r="L6" t="str">
        <f>VLOOKUP($A6,'[1]Golden Pool- 119'!$B$2:$H$118,7,0)</f>
        <v>mohamed.marzouq@adnocdistribution.ae</v>
      </c>
    </row>
  </sheetData>
  <conditionalFormatting sqref="A1:A6">
    <cfRule type="duplicateValues" dxfId="3" priority="1"/>
  </conditionalFormatting>
  <hyperlinks>
    <hyperlink ref="J2" r:id="rId1" xr:uid="{E5D83141-A2C8-4A71-AA85-2FC0FD1F7798}"/>
    <hyperlink ref="J3" r:id="rId2" xr:uid="{255BA016-D0AD-4939-8CDF-754A2AFD43A5}"/>
    <hyperlink ref="J4" r:id="rId3" xr:uid="{52F04A28-9A11-47AB-A707-96791D41068B}"/>
    <hyperlink ref="J5" r:id="rId4" xr:uid="{1F55C16F-4B80-432D-9095-0494125756BF}"/>
    <hyperlink ref="J6" r:id="rId5" xr:uid="{49D6ACA9-27AC-4298-A60B-91C388C4E8E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D513-2F25-4EFD-90A5-5CB6E00AA4A4}">
  <dimension ref="A1:L6"/>
  <sheetViews>
    <sheetView zoomScale="66" zoomScaleNormal="66" workbookViewId="0">
      <selection activeCell="B3" sqref="B3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5.4414062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8413</v>
      </c>
      <c r="B2" s="4" t="s">
        <v>7</v>
      </c>
      <c r="C2" s="4" t="s">
        <v>8</v>
      </c>
      <c r="D2" s="4" t="s">
        <v>9</v>
      </c>
      <c r="E2" s="5">
        <v>44356</v>
      </c>
      <c r="F2" s="6" t="s">
        <v>10</v>
      </c>
      <c r="G2" s="7" t="s">
        <v>11</v>
      </c>
      <c r="H2" s="7" t="s">
        <v>250</v>
      </c>
      <c r="I2" s="19" t="s">
        <v>257</v>
      </c>
      <c r="J2" s="19" t="s">
        <v>264</v>
      </c>
      <c r="K2" s="23">
        <f>VLOOKUP($A2,'[1]Golden Pool- 119'!$B$2:$H$118,6,0)</f>
        <v>971508222502</v>
      </c>
      <c r="L2" s="23" t="str">
        <f>VLOOKUP($A2,'[1]Golden Pool- 119'!$B$2:$H$118,7,0)</f>
        <v>Faisal.Awadh@adnocdistribution.ae</v>
      </c>
    </row>
    <row r="3" spans="1:12" x14ac:dyDescent="0.3">
      <c r="A3" s="16">
        <v>8414</v>
      </c>
      <c r="B3" s="4" t="s">
        <v>12</v>
      </c>
      <c r="C3" s="4" t="s">
        <v>13</v>
      </c>
      <c r="D3" s="4" t="s">
        <v>9</v>
      </c>
      <c r="E3" s="5">
        <v>44356</v>
      </c>
      <c r="F3" s="6" t="s">
        <v>10</v>
      </c>
      <c r="G3" s="7" t="s">
        <v>11</v>
      </c>
      <c r="H3" s="7" t="s">
        <v>250</v>
      </c>
      <c r="I3" s="19" t="s">
        <v>257</v>
      </c>
      <c r="J3" s="19" t="s">
        <v>264</v>
      </c>
      <c r="K3" s="23">
        <f>VLOOKUP($A3,'[1]Golden Pool- 119'!$B$2:$H$118,6,0)</f>
        <v>971508881447</v>
      </c>
      <c r="L3" s="23" t="str">
        <f>VLOOKUP($A3,'[1]Golden Pool- 119'!$B$2:$H$118,7,0)</f>
        <v>talib.alajmi@adnocdistribution.ae</v>
      </c>
    </row>
    <row r="4" spans="1:12" x14ac:dyDescent="0.3">
      <c r="A4" s="16">
        <v>8415</v>
      </c>
      <c r="B4" s="4" t="s">
        <v>14</v>
      </c>
      <c r="C4" s="4" t="s">
        <v>15</v>
      </c>
      <c r="D4" s="4" t="s">
        <v>9</v>
      </c>
      <c r="E4" s="5">
        <v>44356</v>
      </c>
      <c r="F4" s="6" t="s">
        <v>10</v>
      </c>
      <c r="G4" s="7" t="s">
        <v>11</v>
      </c>
      <c r="H4" s="7" t="s">
        <v>250</v>
      </c>
      <c r="I4" s="19" t="s">
        <v>257</v>
      </c>
      <c r="J4" s="19" t="s">
        <v>264</v>
      </c>
      <c r="K4" s="23">
        <f>VLOOKUP($A4,'[1]Golden Pool- 119'!$B$2:$H$118,6,0)</f>
        <v>971506629062</v>
      </c>
      <c r="L4" s="23" t="str">
        <f>VLOOKUP($A4,'[1]Golden Pool- 119'!$B$2:$H$118,7,0)</f>
        <v>hamad.Ibrahim@adnocdistribution.ae</v>
      </c>
    </row>
    <row r="5" spans="1:12" x14ac:dyDescent="0.3">
      <c r="A5" s="16">
        <v>1454</v>
      </c>
      <c r="B5" s="4" t="s">
        <v>16</v>
      </c>
      <c r="C5" s="3" t="s">
        <v>17</v>
      </c>
      <c r="D5" s="4" t="s">
        <v>9</v>
      </c>
      <c r="E5" s="5">
        <v>44356</v>
      </c>
      <c r="F5" s="6" t="s">
        <v>10</v>
      </c>
      <c r="G5" s="7" t="s">
        <v>11</v>
      </c>
      <c r="H5" s="7" t="s">
        <v>250</v>
      </c>
      <c r="I5" s="19" t="s">
        <v>257</v>
      </c>
      <c r="J5" s="19" t="s">
        <v>264</v>
      </c>
      <c r="K5" s="23">
        <f>VLOOKUP($A5,'[1]Golden Pool- 119'!$B$2:$H$118,6,0)</f>
        <v>971501233500</v>
      </c>
      <c r="L5" s="23" t="str">
        <f>VLOOKUP($A5,'[1]Golden Pool- 119'!$B$2:$H$118,7,0)</f>
        <v>khamis.aldhaheri@adnocdistribution.ae</v>
      </c>
    </row>
    <row r="6" spans="1:12" x14ac:dyDescent="0.3">
      <c r="A6" s="16">
        <v>22075</v>
      </c>
      <c r="B6" s="4" t="s">
        <v>18</v>
      </c>
      <c r="C6" s="4" t="s">
        <v>19</v>
      </c>
      <c r="D6" s="4" t="s">
        <v>9</v>
      </c>
      <c r="E6" s="5">
        <v>44356</v>
      </c>
      <c r="F6" s="6" t="s">
        <v>10</v>
      </c>
      <c r="G6" s="7" t="s">
        <v>11</v>
      </c>
      <c r="H6" s="7" t="s">
        <v>250</v>
      </c>
      <c r="I6" s="19" t="s">
        <v>257</v>
      </c>
      <c r="J6" s="19" t="s">
        <v>264</v>
      </c>
      <c r="K6" s="23">
        <f>VLOOKUP($A6,'[1]Golden Pool- 119'!$B$2:$H$118,6,0)</f>
        <v>971501341144</v>
      </c>
      <c r="L6" s="23" t="str">
        <f>VLOOKUP($A6,'[1]Golden Pool- 119'!$B$2:$H$118,7,0)</f>
        <v>mohamed.albreiki@adnocdistribution.ae</v>
      </c>
    </row>
  </sheetData>
  <conditionalFormatting sqref="A1:A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E33B-7A92-4435-907B-5A43FFEAAC6C}">
  <dimension ref="A1:L6"/>
  <sheetViews>
    <sheetView zoomScale="59" zoomScaleNormal="59" workbookViewId="0">
      <selection activeCell="F17" sqref="F17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10937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22297</v>
      </c>
      <c r="B2" s="4" t="s">
        <v>20</v>
      </c>
      <c r="C2" s="4" t="s">
        <v>21</v>
      </c>
      <c r="D2" s="4" t="s">
        <v>9</v>
      </c>
      <c r="E2" s="5">
        <v>44356</v>
      </c>
      <c r="F2" s="6" t="s">
        <v>22</v>
      </c>
      <c r="G2" s="7" t="s">
        <v>23</v>
      </c>
      <c r="H2" s="7" t="s">
        <v>250</v>
      </c>
      <c r="I2" s="19" t="s">
        <v>257</v>
      </c>
      <c r="J2" s="19" t="s">
        <v>264</v>
      </c>
      <c r="K2" s="25">
        <f>VLOOKUP($A2,'[1]Golden Pool- 119'!$B$2:$H$118,6,0)</f>
        <v>971503193100</v>
      </c>
      <c r="L2" s="22" t="str">
        <f>VLOOKUP($A2,'[1]Golden Pool- 119'!$B$2:$H$118,7,0)</f>
        <v>sultan.alkatheeri@adnocdistribution.ae</v>
      </c>
    </row>
    <row r="3" spans="1:12" x14ac:dyDescent="0.3">
      <c r="A3" s="16">
        <v>22855</v>
      </c>
      <c r="B3" s="4" t="s">
        <v>24</v>
      </c>
      <c r="C3" s="4" t="s">
        <v>25</v>
      </c>
      <c r="D3" s="4" t="s">
        <v>9</v>
      </c>
      <c r="E3" s="5">
        <v>44356</v>
      </c>
      <c r="F3" s="6" t="s">
        <v>22</v>
      </c>
      <c r="G3" s="7" t="s">
        <v>23</v>
      </c>
      <c r="H3" s="7" t="s">
        <v>250</v>
      </c>
      <c r="I3" s="19" t="s">
        <v>257</v>
      </c>
      <c r="J3" s="19" t="s">
        <v>264</v>
      </c>
      <c r="K3" s="25">
        <f>VLOOKUP($A3,'[1]Golden Pool- 119'!$B$2:$H$118,6,0)</f>
        <v>971557878161</v>
      </c>
      <c r="L3" s="22" t="str">
        <f>VLOOKUP($A3,'[1]Golden Pool- 119'!$B$2:$H$118,7,0)</f>
        <v>Sabeer.AlMenhali@adnocdistribution.ae</v>
      </c>
    </row>
    <row r="4" spans="1:12" x14ac:dyDescent="0.3">
      <c r="A4" s="16">
        <v>22905</v>
      </c>
      <c r="B4" s="4" t="s">
        <v>26</v>
      </c>
      <c r="C4" s="4" t="s">
        <v>27</v>
      </c>
      <c r="D4" s="4" t="s">
        <v>9</v>
      </c>
      <c r="E4" s="5">
        <v>44356</v>
      </c>
      <c r="F4" s="6" t="s">
        <v>22</v>
      </c>
      <c r="G4" s="7" t="s">
        <v>23</v>
      </c>
      <c r="H4" s="7" t="s">
        <v>250</v>
      </c>
      <c r="I4" s="19" t="s">
        <v>257</v>
      </c>
      <c r="J4" s="19" t="s">
        <v>264</v>
      </c>
      <c r="K4" s="25">
        <f>VLOOKUP($A4,'[1]Golden Pool- 119'!$B$2:$H$118,6,0)</f>
        <v>971506466500</v>
      </c>
      <c r="L4" s="22" t="str">
        <f>VLOOKUP($A4,'[1]Golden Pool- 119'!$B$2:$H$118,7,0)</f>
        <v>ahmed.alwahedi@adnocdistribution.ae</v>
      </c>
    </row>
    <row r="5" spans="1:12" x14ac:dyDescent="0.3">
      <c r="A5" s="16">
        <v>23264</v>
      </c>
      <c r="B5" s="4" t="s">
        <v>28</v>
      </c>
      <c r="C5" s="4" t="s">
        <v>29</v>
      </c>
      <c r="D5" s="4" t="s">
        <v>9</v>
      </c>
      <c r="E5" s="5">
        <v>44356</v>
      </c>
      <c r="F5" s="6" t="s">
        <v>22</v>
      </c>
      <c r="G5" s="7" t="s">
        <v>23</v>
      </c>
      <c r="H5" s="7" t="s">
        <v>250</v>
      </c>
      <c r="I5" s="19" t="s">
        <v>257</v>
      </c>
      <c r="J5" s="19" t="s">
        <v>264</v>
      </c>
      <c r="K5" s="25">
        <f>VLOOKUP($A5,'[1]Golden Pool- 119'!$B$2:$H$118,6,0)</f>
        <v>971502200245</v>
      </c>
      <c r="L5" s="22" t="str">
        <f>VLOOKUP($A5,'[1]Golden Pool- 119'!$B$2:$H$118,7,0)</f>
        <v>Ibrahim.AlMarzooqi@adnocdistribution.ae</v>
      </c>
    </row>
    <row r="6" spans="1:12" x14ac:dyDescent="0.3">
      <c r="A6" s="16">
        <v>23267</v>
      </c>
      <c r="B6" s="4" t="s">
        <v>30</v>
      </c>
      <c r="C6" s="4" t="s">
        <v>31</v>
      </c>
      <c r="D6" s="4" t="s">
        <v>9</v>
      </c>
      <c r="E6" s="5">
        <v>44356</v>
      </c>
      <c r="F6" s="6" t="s">
        <v>22</v>
      </c>
      <c r="G6" s="7" t="s">
        <v>23</v>
      </c>
      <c r="H6" s="7" t="s">
        <v>250</v>
      </c>
      <c r="I6" s="19" t="s">
        <v>257</v>
      </c>
      <c r="J6" s="19" t="s">
        <v>264</v>
      </c>
      <c r="K6" s="25">
        <f>VLOOKUP($A6,'[1]Golden Pool- 119'!$B$2:$H$118,6,0)</f>
        <v>971505777197</v>
      </c>
      <c r="L6" s="22" t="str">
        <f>VLOOKUP($A6,'[1]Golden Pool- 119'!$B$2:$H$118,7,0)</f>
        <v>ahmed.almesaabi@adnocdistribution.ae</v>
      </c>
    </row>
  </sheetData>
  <conditionalFormatting sqref="A1:A6">
    <cfRule type="duplicateValues" dxfId="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4BF0-1A08-4434-81AC-023BB455B5B4}">
  <dimension ref="A1:L6"/>
  <sheetViews>
    <sheetView topLeftCell="D1" zoomScale="77" zoomScaleNormal="77" workbookViewId="0">
      <selection activeCell="E2" sqref="E2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9.33203125" customWidth="1"/>
    <col min="12" max="12" width="35.44140625" bestFit="1" customWidth="1"/>
  </cols>
  <sheetData>
    <row r="1" spans="1:12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x14ac:dyDescent="0.3">
      <c r="A2" s="16">
        <v>23341</v>
      </c>
      <c r="B2" s="4" t="s">
        <v>32</v>
      </c>
      <c r="C2" s="4" t="s">
        <v>33</v>
      </c>
      <c r="D2" s="4" t="s">
        <v>9</v>
      </c>
      <c r="E2" s="5">
        <v>44356</v>
      </c>
      <c r="F2" s="6" t="s">
        <v>34</v>
      </c>
      <c r="G2" s="7" t="s">
        <v>35</v>
      </c>
      <c r="H2" s="7" t="s">
        <v>250</v>
      </c>
      <c r="I2" s="19" t="s">
        <v>257</v>
      </c>
      <c r="J2" s="19" t="s">
        <v>264</v>
      </c>
      <c r="K2" s="25">
        <f>VLOOKUP($A2,'[1]Golden Pool- 119'!$B$2:$H$118,6,0)</f>
        <v>971506661043</v>
      </c>
      <c r="L2" s="22" t="str">
        <f>VLOOKUP($A2,'[1]Golden Pool- 119'!$B$2:$H$118,7,0)</f>
        <v>Omar.AlQubaisi@adnocdistribution.ae</v>
      </c>
    </row>
    <row r="3" spans="1:12" x14ac:dyDescent="0.3">
      <c r="A3" s="16">
        <v>23720</v>
      </c>
      <c r="B3" s="4" t="s">
        <v>36</v>
      </c>
      <c r="C3" s="4" t="s">
        <v>37</v>
      </c>
      <c r="D3" s="4" t="s">
        <v>9</v>
      </c>
      <c r="E3" s="5">
        <v>44356</v>
      </c>
      <c r="F3" s="6" t="s">
        <v>34</v>
      </c>
      <c r="G3" s="7" t="s">
        <v>35</v>
      </c>
      <c r="H3" s="7" t="s">
        <v>250</v>
      </c>
      <c r="I3" s="19" t="s">
        <v>257</v>
      </c>
      <c r="J3" s="19" t="s">
        <v>264</v>
      </c>
      <c r="K3" s="25">
        <f>VLOOKUP($A3,'[1]Golden Pool- 119'!$B$2:$H$118,6,0)</f>
        <v>971503359577</v>
      </c>
      <c r="L3" s="22" t="str">
        <f>VLOOKUP($A3,'[1]Golden Pool- 119'!$B$2:$H$118,7,0)</f>
        <v>abdulla.alkatheeri@adnocdistribution.ae</v>
      </c>
    </row>
    <row r="4" spans="1:12" x14ac:dyDescent="0.3">
      <c r="A4" s="16">
        <v>23748</v>
      </c>
      <c r="B4" s="4" t="s">
        <v>38</v>
      </c>
      <c r="C4" s="4" t="s">
        <v>39</v>
      </c>
      <c r="D4" s="4" t="s">
        <v>9</v>
      </c>
      <c r="E4" s="5">
        <v>44356</v>
      </c>
      <c r="F4" s="6" t="s">
        <v>34</v>
      </c>
      <c r="G4" s="7" t="s">
        <v>35</v>
      </c>
      <c r="H4" s="7" t="s">
        <v>250</v>
      </c>
      <c r="I4" s="19" t="s">
        <v>257</v>
      </c>
      <c r="J4" s="19" t="s">
        <v>264</v>
      </c>
      <c r="K4" s="25">
        <f>VLOOKUP($A4,'[1]Golden Pool- 119'!$B$2:$H$118,6,0)</f>
        <v>971562121180</v>
      </c>
      <c r="L4" s="22" t="str">
        <f>VLOOKUP($A4,'[1]Golden Pool- 119'!$B$2:$H$118,7,0)</f>
        <v>jadeed.saeed@adnocdistribution.ae</v>
      </c>
    </row>
    <row r="5" spans="1:12" x14ac:dyDescent="0.3">
      <c r="A5" s="16">
        <v>23761</v>
      </c>
      <c r="B5" s="4" t="s">
        <v>40</v>
      </c>
      <c r="C5" s="4" t="s">
        <v>41</v>
      </c>
      <c r="D5" s="4" t="s">
        <v>9</v>
      </c>
      <c r="E5" s="5">
        <v>44356</v>
      </c>
      <c r="F5" s="6" t="s">
        <v>34</v>
      </c>
      <c r="G5" s="7" t="s">
        <v>35</v>
      </c>
      <c r="H5" s="7" t="s">
        <v>250</v>
      </c>
      <c r="I5" s="19" t="s">
        <v>257</v>
      </c>
      <c r="J5" s="19" t="s">
        <v>264</v>
      </c>
      <c r="K5" s="25">
        <f>VLOOKUP($A5,'[1]Golden Pool- 119'!$B$2:$H$118,6,0)</f>
        <v>971501088001</v>
      </c>
      <c r="L5" s="22" t="str">
        <f>VLOOKUP($A5,'[1]Golden Pool- 119'!$B$2:$H$118,7,0)</f>
        <v>musaed.alnuaimi@adnocdistribution.ae</v>
      </c>
    </row>
    <row r="6" spans="1:12" x14ac:dyDescent="0.3">
      <c r="A6" s="16">
        <v>23777</v>
      </c>
      <c r="B6" s="4" t="s">
        <v>42</v>
      </c>
      <c r="C6" s="4" t="s">
        <v>43</v>
      </c>
      <c r="D6" s="4" t="s">
        <v>9</v>
      </c>
      <c r="E6" s="5">
        <v>44356</v>
      </c>
      <c r="F6" s="6" t="s">
        <v>34</v>
      </c>
      <c r="G6" s="7" t="s">
        <v>35</v>
      </c>
      <c r="H6" s="7" t="s">
        <v>250</v>
      </c>
      <c r="I6" s="19" t="s">
        <v>257</v>
      </c>
      <c r="J6" s="19" t="s">
        <v>264</v>
      </c>
      <c r="K6" s="25">
        <f>VLOOKUP($A6,'[1]Golden Pool- 119'!$B$2:$H$118,6,0)</f>
        <v>971523333315</v>
      </c>
      <c r="L6" s="22" t="str">
        <f>VLOOKUP($A6,'[1]Golden Pool- 119'!$B$2:$H$118,7,0)</f>
        <v>sultan.alhashmi@adnocdistribution.ae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F9DF-495D-419A-9CC2-9BF92D97380E}">
  <dimension ref="A1:L6"/>
  <sheetViews>
    <sheetView workbookViewId="0">
      <selection activeCell="A3" sqref="A3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9699</v>
      </c>
      <c r="B2" s="4" t="s">
        <v>205</v>
      </c>
      <c r="C2" s="4" t="s">
        <v>206</v>
      </c>
      <c r="D2" s="7" t="s">
        <v>244</v>
      </c>
      <c r="E2" s="5">
        <v>44364</v>
      </c>
      <c r="F2" s="6" t="s">
        <v>10</v>
      </c>
      <c r="G2" s="7" t="s">
        <v>11</v>
      </c>
      <c r="H2" s="7" t="s">
        <v>256</v>
      </c>
      <c r="I2" s="19" t="s">
        <v>263</v>
      </c>
      <c r="J2" s="19" t="s">
        <v>265</v>
      </c>
      <c r="K2" s="24">
        <f>VLOOKUP($A2,'[1]Golden Pool- 119'!$B$2:$H$118,6,0)</f>
        <v>971503366681</v>
      </c>
      <c r="L2" s="20" t="str">
        <f>VLOOKUP($A2,'[1]Golden Pool- 119'!$B$2:$H$118,7,0)</f>
        <v>mariam.salem@adnocdistribution.ae</v>
      </c>
    </row>
    <row r="3" spans="1:12" s="20" customFormat="1" x14ac:dyDescent="0.3">
      <c r="A3" s="16">
        <v>12402</v>
      </c>
      <c r="B3" s="4" t="s">
        <v>213</v>
      </c>
      <c r="C3" s="4" t="s">
        <v>214</v>
      </c>
      <c r="D3" s="7" t="s">
        <v>244</v>
      </c>
      <c r="E3" s="5">
        <v>44364</v>
      </c>
      <c r="F3" s="6" t="s">
        <v>10</v>
      </c>
      <c r="G3" s="7" t="s">
        <v>11</v>
      </c>
      <c r="H3" s="7" t="s">
        <v>256</v>
      </c>
      <c r="I3" s="19" t="s">
        <v>263</v>
      </c>
      <c r="J3" s="19" t="s">
        <v>265</v>
      </c>
      <c r="K3" s="24">
        <f>VLOOKUP($A3,'[1]Golden Pool- 119'!$B$2:$H$118,6,0)</f>
        <v>971508844840</v>
      </c>
      <c r="L3" s="20" t="str">
        <f>VLOOKUP($A3,'[1]Golden Pool- 119'!$B$2:$H$118,7,0)</f>
        <v>fatima.alkaabi@adnocdistribution.ae</v>
      </c>
    </row>
    <row r="4" spans="1:12" s="20" customFormat="1" x14ac:dyDescent="0.3">
      <c r="A4" s="16">
        <v>19926</v>
      </c>
      <c r="B4" s="4" t="s">
        <v>221</v>
      </c>
      <c r="C4" s="4" t="s">
        <v>222</v>
      </c>
      <c r="D4" s="7" t="s">
        <v>244</v>
      </c>
      <c r="E4" s="5">
        <v>44364</v>
      </c>
      <c r="F4" s="6" t="s">
        <v>10</v>
      </c>
      <c r="G4" s="7" t="s">
        <v>11</v>
      </c>
      <c r="H4" s="7" t="s">
        <v>256</v>
      </c>
      <c r="I4" s="19" t="s">
        <v>263</v>
      </c>
      <c r="J4" s="19" t="s">
        <v>265</v>
      </c>
      <c r="K4" s="24">
        <f>VLOOKUP($A4,'[1]Golden Pool- 119'!$B$2:$H$118,6,0)</f>
        <v>971501006776</v>
      </c>
      <c r="L4" s="20" t="str">
        <f>VLOOKUP($A4,'[1]Golden Pool- 119'!$B$2:$H$118,7,0)</f>
        <v>mitha.alnuaimi@adnocdistribution.ae</v>
      </c>
    </row>
    <row r="5" spans="1:12" s="20" customFormat="1" x14ac:dyDescent="0.3">
      <c r="A5" s="16">
        <v>8931</v>
      </c>
      <c r="B5" s="4" t="s">
        <v>229</v>
      </c>
      <c r="C5" s="4" t="s">
        <v>230</v>
      </c>
      <c r="D5" s="7" t="s">
        <v>244</v>
      </c>
      <c r="E5" s="5">
        <v>44364</v>
      </c>
      <c r="F5" s="6" t="s">
        <v>10</v>
      </c>
      <c r="G5" s="7" t="s">
        <v>11</v>
      </c>
      <c r="H5" s="7" t="s">
        <v>256</v>
      </c>
      <c r="I5" s="19" t="s">
        <v>263</v>
      </c>
      <c r="J5" s="19" t="s">
        <v>265</v>
      </c>
      <c r="K5" s="24">
        <f>VLOOKUP($A5,'[1]Golden Pool- 119'!$B$2:$H$118,6,0)</f>
        <v>971504472599</v>
      </c>
      <c r="L5" s="20" t="str">
        <f>VLOOKUP($A5,'[1]Golden Pool- 119'!$B$2:$H$118,7,0)</f>
        <v>hamda.alshamisi@adnocdistribution.ae</v>
      </c>
    </row>
    <row r="6" spans="1:12" s="20" customFormat="1" x14ac:dyDescent="0.3">
      <c r="A6" s="16">
        <v>18447</v>
      </c>
      <c r="B6" s="4" t="s">
        <v>237</v>
      </c>
      <c r="C6" s="4" t="s">
        <v>238</v>
      </c>
      <c r="D6" s="7" t="s">
        <v>244</v>
      </c>
      <c r="E6" s="5">
        <v>44364</v>
      </c>
      <c r="F6" s="6" t="s">
        <v>10</v>
      </c>
      <c r="G6" s="7" t="s">
        <v>11</v>
      </c>
      <c r="H6" s="7" t="s">
        <v>256</v>
      </c>
      <c r="I6" s="19" t="s">
        <v>263</v>
      </c>
      <c r="J6" s="19" t="s">
        <v>265</v>
      </c>
      <c r="K6" s="24">
        <f>VLOOKUP($A6,'[1]Golden Pool- 119'!$B$2:$H$118,6,0)</f>
        <v>971501112289</v>
      </c>
      <c r="L6" s="20" t="str">
        <f>VLOOKUP($A6,'[1]Golden Pool- 119'!$B$2:$H$118,7,0)</f>
        <v>mohammed.alkatheeri@adnocdistribution.ae</v>
      </c>
    </row>
  </sheetData>
  <conditionalFormatting sqref="A1">
    <cfRule type="duplicateValues" dxfId="44" priority="2"/>
  </conditionalFormatting>
  <conditionalFormatting sqref="A2:A6">
    <cfRule type="duplicateValues" dxfId="43" priority="1"/>
  </conditionalFormatting>
  <hyperlinks>
    <hyperlink ref="I2" r:id="rId1" xr:uid="{FFE0D47A-C967-44B6-82B6-C75D6C182EDD}"/>
    <hyperlink ref="J2" r:id="rId2" xr:uid="{BFE8AC33-60E6-417B-9AB5-5EF54487975D}"/>
    <hyperlink ref="I3" r:id="rId3" xr:uid="{9CD26BDD-F0FF-4B8F-B889-70C70C963D29}"/>
    <hyperlink ref="J3" r:id="rId4" xr:uid="{934F54E8-9E5C-4AB3-984E-CAEEC47D6595}"/>
    <hyperlink ref="I4" r:id="rId5" xr:uid="{E8784D05-E2C5-4000-9429-57318320F69E}"/>
    <hyperlink ref="J4" r:id="rId6" xr:uid="{1BDBEECB-51E6-4F0D-9669-9E17CED6A814}"/>
    <hyperlink ref="I5" r:id="rId7" xr:uid="{9B9A640C-4269-4663-AF48-A493E36C9255}"/>
    <hyperlink ref="J5" r:id="rId8" xr:uid="{EAEBC21B-A623-4E04-988A-1D3E19B3880A}"/>
    <hyperlink ref="I6" r:id="rId9" xr:uid="{C4F59D9E-1751-4086-A67B-B206649A8954}"/>
    <hyperlink ref="J6" r:id="rId10" xr:uid="{CEFC7129-ED17-46BF-8723-6F05B3C48C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7808-F5C4-47BE-A26D-D971EB148E24}">
  <dimension ref="A1:L6"/>
  <sheetViews>
    <sheetView zoomScale="53" zoomScaleNormal="53" workbookViewId="0">
      <selection activeCell="B4" sqref="B4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3.664062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22848</v>
      </c>
      <c r="B2" s="4" t="s">
        <v>203</v>
      </c>
      <c r="C2" s="4" t="s">
        <v>204</v>
      </c>
      <c r="D2" s="7" t="s">
        <v>244</v>
      </c>
      <c r="E2" s="5">
        <v>44363</v>
      </c>
      <c r="F2" s="6" t="s">
        <v>34</v>
      </c>
      <c r="G2" s="7" t="s">
        <v>35</v>
      </c>
      <c r="H2" s="7" t="s">
        <v>256</v>
      </c>
      <c r="I2" s="19" t="s">
        <v>263</v>
      </c>
      <c r="J2" s="19" t="s">
        <v>265</v>
      </c>
      <c r="K2" s="24">
        <f>VLOOKUP($A2,'[1]Golden Pool- 119'!$B$2:$H$118,6,0)</f>
        <v>971501132229</v>
      </c>
      <c r="L2" s="20" t="str">
        <f>VLOOKUP($A2,'[1]Golden Pool- 119'!$B$2:$H$118,7,0)</f>
        <v>Hamad.Obaid@adnocdistribution.ae</v>
      </c>
    </row>
    <row r="3" spans="1:12" s="20" customFormat="1" x14ac:dyDescent="0.3">
      <c r="A3" s="16">
        <v>7010</v>
      </c>
      <c r="B3" s="4" t="s">
        <v>211</v>
      </c>
      <c r="C3" s="4" t="s">
        <v>212</v>
      </c>
      <c r="D3" s="7" t="s">
        <v>244</v>
      </c>
      <c r="E3" s="5">
        <v>44363</v>
      </c>
      <c r="F3" s="6" t="s">
        <v>34</v>
      </c>
      <c r="G3" s="7" t="s">
        <v>35</v>
      </c>
      <c r="H3" s="7" t="s">
        <v>256</v>
      </c>
      <c r="I3" s="19" t="s">
        <v>263</v>
      </c>
      <c r="J3" s="19" t="s">
        <v>265</v>
      </c>
      <c r="K3" s="24">
        <f>VLOOKUP($A3,'[1]Golden Pool- 119'!$B$2:$H$118,6,0)</f>
        <v>971503377573</v>
      </c>
      <c r="L3" s="20" t="str">
        <f>VLOOKUP($A3,'[1]Golden Pool- 119'!$B$2:$H$118,7,0)</f>
        <v>Khamis.Khalfan@adnocdistribution.ae</v>
      </c>
    </row>
    <row r="4" spans="1:12" s="20" customFormat="1" x14ac:dyDescent="0.3">
      <c r="A4" s="16">
        <v>11407</v>
      </c>
      <c r="B4" s="4" t="s">
        <v>219</v>
      </c>
      <c r="C4" s="4" t="s">
        <v>220</v>
      </c>
      <c r="D4" s="7" t="s">
        <v>244</v>
      </c>
      <c r="E4" s="5">
        <v>44363</v>
      </c>
      <c r="F4" s="6" t="s">
        <v>34</v>
      </c>
      <c r="G4" s="7" t="s">
        <v>35</v>
      </c>
      <c r="H4" s="7" t="s">
        <v>256</v>
      </c>
      <c r="I4" s="19" t="s">
        <v>263</v>
      </c>
      <c r="J4" s="19" t="s">
        <v>265</v>
      </c>
      <c r="K4" s="24">
        <f>VLOOKUP($A4,'[1]Golden Pool- 119'!$B$2:$H$118,6,0)</f>
        <v>971506975550</v>
      </c>
      <c r="L4" s="20" t="str">
        <f>VLOOKUP($A4,'[1]Golden Pool- 119'!$B$2:$H$118,7,0)</f>
        <v>Mansour.alshamisi@adnocdistribution.ae</v>
      </c>
    </row>
    <row r="5" spans="1:12" s="20" customFormat="1" x14ac:dyDescent="0.3">
      <c r="A5" s="16">
        <v>17869</v>
      </c>
      <c r="B5" s="4" t="s">
        <v>227</v>
      </c>
      <c r="C5" s="4" t="s">
        <v>228</v>
      </c>
      <c r="D5" s="7" t="s">
        <v>244</v>
      </c>
      <c r="E5" s="5">
        <v>44363</v>
      </c>
      <c r="F5" s="6" t="s">
        <v>34</v>
      </c>
      <c r="G5" s="7" t="s">
        <v>35</v>
      </c>
      <c r="H5" s="7" t="s">
        <v>256</v>
      </c>
      <c r="I5" s="19" t="s">
        <v>263</v>
      </c>
      <c r="J5" s="19" t="s">
        <v>265</v>
      </c>
      <c r="K5" s="24">
        <f>VLOOKUP($A5,'[1]Golden Pool- 119'!$B$2:$H$118,6,0)</f>
        <v>971564947880</v>
      </c>
      <c r="L5" s="20" t="str">
        <f>VLOOKUP($A5,'[1]Golden Pool- 119'!$B$2:$H$118,7,0)</f>
        <v>Fatima.Fadel@adnocdistribution.ae</v>
      </c>
    </row>
    <row r="6" spans="1:12" s="20" customFormat="1" x14ac:dyDescent="0.3">
      <c r="A6" s="16">
        <v>18262</v>
      </c>
      <c r="B6" s="4" t="s">
        <v>235</v>
      </c>
      <c r="C6" s="4" t="s">
        <v>236</v>
      </c>
      <c r="D6" s="7" t="s">
        <v>244</v>
      </c>
      <c r="E6" s="5">
        <v>44363</v>
      </c>
      <c r="F6" s="6" t="s">
        <v>34</v>
      </c>
      <c r="G6" s="7" t="s">
        <v>35</v>
      </c>
      <c r="H6" s="7" t="s">
        <v>256</v>
      </c>
      <c r="I6" s="19" t="s">
        <v>263</v>
      </c>
      <c r="J6" s="19" t="s">
        <v>265</v>
      </c>
      <c r="K6" s="24">
        <f>VLOOKUP($A6,'[1]Golden Pool- 119'!$B$2:$H$118,6,0)</f>
        <v>971509054909</v>
      </c>
      <c r="L6" s="20" t="str">
        <f>VLOOKUP($A6,'[1]Golden Pool- 119'!$B$2:$H$118,7,0)</f>
        <v>awaad.alahbabi@adnocdistribution.ae</v>
      </c>
    </row>
  </sheetData>
  <conditionalFormatting sqref="A1">
    <cfRule type="duplicateValues" dxfId="42" priority="2"/>
  </conditionalFormatting>
  <conditionalFormatting sqref="A2:A6">
    <cfRule type="duplicateValues" dxfId="41" priority="1"/>
  </conditionalFormatting>
  <hyperlinks>
    <hyperlink ref="I2" r:id="rId1" xr:uid="{31DB49B1-15CC-4F11-BA1F-6BAE2A5EFFDB}"/>
    <hyperlink ref="J2" r:id="rId2" xr:uid="{CFD1E110-158E-4668-9E7D-6527089CC271}"/>
    <hyperlink ref="I3" r:id="rId3" xr:uid="{298CEEAE-02A0-4AE7-9934-38B77D11BB49}"/>
    <hyperlink ref="J3" r:id="rId4" xr:uid="{4BC7E741-6EB6-4A21-8AA5-1BF53E8928CB}"/>
    <hyperlink ref="I4" r:id="rId5" xr:uid="{D9E6A31D-9914-42E1-85D3-6B0C82736DB8}"/>
    <hyperlink ref="J4" r:id="rId6" xr:uid="{36568918-2BCF-4575-A90E-40F7C1735305}"/>
    <hyperlink ref="I5" r:id="rId7" xr:uid="{568D4EE0-2FAD-4020-B801-B9A0F7301EEC}"/>
    <hyperlink ref="J5" r:id="rId8" xr:uid="{FFBE31E0-A88F-4C9F-9443-E1C1D67154BF}"/>
    <hyperlink ref="I6" r:id="rId9" xr:uid="{59BF507E-04F9-4AD4-AC9A-9E26A6852D01}"/>
    <hyperlink ref="J6" r:id="rId10" xr:uid="{808B1612-213D-4F4F-BC29-BC90D3A98B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9F1F-AA44-4704-91ED-4719CA638DDA}">
  <dimension ref="A1:L6"/>
  <sheetViews>
    <sheetView zoomScale="57" zoomScaleNormal="57" workbookViewId="0">
      <selection activeCell="K1" sqref="K1:L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664062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15660</v>
      </c>
      <c r="B2" s="4" t="s">
        <v>201</v>
      </c>
      <c r="C2" s="4" t="s">
        <v>202</v>
      </c>
      <c r="D2" s="7" t="s">
        <v>244</v>
      </c>
      <c r="E2" s="5">
        <v>44363</v>
      </c>
      <c r="F2" s="6" t="s">
        <v>22</v>
      </c>
      <c r="G2" s="7" t="s">
        <v>23</v>
      </c>
      <c r="H2" s="7" t="s">
        <v>256</v>
      </c>
      <c r="I2" s="19" t="s">
        <v>263</v>
      </c>
      <c r="J2" s="19" t="s">
        <v>265</v>
      </c>
      <c r="K2" s="24">
        <f>VLOOKUP($A2,'[1]Golden Pool- 119'!$B$2:$H$118,6,0)</f>
        <v>971506642240</v>
      </c>
      <c r="L2" s="20" t="str">
        <f>VLOOKUP($A2,'[1]Golden Pool- 119'!$B$2:$H$118,7,0)</f>
        <v>salem.saleh@adnocdistribution.ae</v>
      </c>
    </row>
    <row r="3" spans="1:12" s="20" customFormat="1" x14ac:dyDescent="0.3">
      <c r="A3" s="16">
        <v>23770</v>
      </c>
      <c r="B3" s="4" t="s">
        <v>209</v>
      </c>
      <c r="C3" s="4" t="s">
        <v>210</v>
      </c>
      <c r="D3" s="7" t="s">
        <v>244</v>
      </c>
      <c r="E3" s="5">
        <v>44363</v>
      </c>
      <c r="F3" s="6" t="s">
        <v>22</v>
      </c>
      <c r="G3" s="7" t="s">
        <v>23</v>
      </c>
      <c r="H3" s="7" t="s">
        <v>256</v>
      </c>
      <c r="I3" s="19" t="s">
        <v>263</v>
      </c>
      <c r="J3" s="19" t="s">
        <v>265</v>
      </c>
      <c r="K3" s="24">
        <f>VLOOKUP($A3,'[1]Golden Pool- 119'!$B$2:$H$118,6,0)</f>
        <v>971505413330</v>
      </c>
      <c r="L3" s="20" t="str">
        <f>VLOOKUP($A3,'[1]Golden Pool- 119'!$B$2:$H$118,7,0)</f>
        <v>saif.alkalbani@adnocdistribution.ae</v>
      </c>
    </row>
    <row r="4" spans="1:12" s="20" customFormat="1" x14ac:dyDescent="0.3">
      <c r="A4" s="16">
        <v>9688</v>
      </c>
      <c r="B4" s="4" t="s">
        <v>217</v>
      </c>
      <c r="C4" s="4" t="s">
        <v>218</v>
      </c>
      <c r="D4" s="7" t="s">
        <v>244</v>
      </c>
      <c r="E4" s="5">
        <v>44363</v>
      </c>
      <c r="F4" s="6" t="s">
        <v>22</v>
      </c>
      <c r="G4" s="7" t="s">
        <v>23</v>
      </c>
      <c r="H4" s="7" t="s">
        <v>256</v>
      </c>
      <c r="I4" s="19" t="s">
        <v>263</v>
      </c>
      <c r="J4" s="19" t="s">
        <v>265</v>
      </c>
      <c r="K4" s="24">
        <f>VLOOKUP($A4,'[1]Golden Pool- 119'!$B$2:$H$118,6,0)</f>
        <v>971503300494</v>
      </c>
      <c r="L4" s="20" t="str">
        <f>VLOOKUP($A4,'[1]Golden Pool- 119'!$B$2:$H$118,7,0)</f>
        <v>fatima.alghaithi@adnocdistribution.ae</v>
      </c>
    </row>
    <row r="5" spans="1:12" s="20" customFormat="1" x14ac:dyDescent="0.3">
      <c r="A5" s="16">
        <v>2345</v>
      </c>
      <c r="B5" s="4" t="s">
        <v>225</v>
      </c>
      <c r="C5" s="4" t="s">
        <v>226</v>
      </c>
      <c r="D5" s="7" t="s">
        <v>244</v>
      </c>
      <c r="E5" s="5">
        <v>44363</v>
      </c>
      <c r="F5" s="6" t="s">
        <v>22</v>
      </c>
      <c r="G5" s="7" t="s">
        <v>23</v>
      </c>
      <c r="H5" s="7" t="s">
        <v>256</v>
      </c>
      <c r="I5" s="19" t="s">
        <v>263</v>
      </c>
      <c r="J5" s="19" t="s">
        <v>265</v>
      </c>
      <c r="K5" s="24">
        <f>VLOOKUP($A5,'[1]Golden Pool- 119'!$B$2:$H$118,6,0)</f>
        <v>971529948772</v>
      </c>
      <c r="L5" s="20" t="str">
        <f>VLOOKUP($A5,'[1]Golden Pool- 119'!$B$2:$H$118,7,0)</f>
        <v>tareq.alghaithi@adnocdistribution.ae</v>
      </c>
    </row>
    <row r="6" spans="1:12" s="20" customFormat="1" x14ac:dyDescent="0.3">
      <c r="A6" s="16">
        <v>15637</v>
      </c>
      <c r="B6" s="4" t="s">
        <v>233</v>
      </c>
      <c r="C6" s="4" t="s">
        <v>234</v>
      </c>
      <c r="D6" s="7" t="s">
        <v>244</v>
      </c>
      <c r="E6" s="5">
        <v>44363</v>
      </c>
      <c r="F6" s="6" t="s">
        <v>22</v>
      </c>
      <c r="G6" s="7" t="s">
        <v>23</v>
      </c>
      <c r="H6" s="7" t="s">
        <v>256</v>
      </c>
      <c r="I6" s="19" t="s">
        <v>263</v>
      </c>
      <c r="J6" s="19" t="s">
        <v>265</v>
      </c>
      <c r="K6" s="24">
        <f>VLOOKUP($A6,'[1]Golden Pool- 119'!$B$2:$H$118,6,0)</f>
        <v>971508324832</v>
      </c>
      <c r="L6" s="20" t="str">
        <f>VLOOKUP($A6,'[1]Golden Pool- 119'!$B$2:$H$118,7,0)</f>
        <v>abdulaziz.jasem@adnocdistribution.ae</v>
      </c>
    </row>
  </sheetData>
  <conditionalFormatting sqref="A1">
    <cfRule type="duplicateValues" dxfId="40" priority="2"/>
  </conditionalFormatting>
  <conditionalFormatting sqref="A2:A6">
    <cfRule type="duplicateValues" dxfId="39" priority="1"/>
  </conditionalFormatting>
  <hyperlinks>
    <hyperlink ref="I2" r:id="rId1" xr:uid="{6E21CE0A-00CE-426A-91E9-1D70E561FE9B}"/>
    <hyperlink ref="J2" r:id="rId2" xr:uid="{A656FB5D-4CC7-4BB2-8062-319FC8E620C7}"/>
    <hyperlink ref="I3" r:id="rId3" xr:uid="{03163215-E6F0-4B01-B43E-5D999A3C267C}"/>
    <hyperlink ref="J3" r:id="rId4" xr:uid="{2899DD08-AA15-496E-8635-9458A0025453}"/>
    <hyperlink ref="I4" r:id="rId5" xr:uid="{C31FE159-2819-42B5-99FF-79B343747829}"/>
    <hyperlink ref="J4" r:id="rId6" xr:uid="{5D225699-3E12-4315-9D5C-C8B8CA2AAE91}"/>
    <hyperlink ref="I5" r:id="rId7" xr:uid="{38531832-F514-401D-94C8-81947F67C02A}"/>
    <hyperlink ref="J5" r:id="rId8" xr:uid="{F236BAC7-AA42-4EB8-8706-40D3B21DC90C}"/>
    <hyperlink ref="I6" r:id="rId9" xr:uid="{6797957F-C50D-44B0-A1C1-DA4BBDCF92BB}"/>
    <hyperlink ref="J6" r:id="rId10" xr:uid="{F11DDEA6-33E9-419F-ACCE-8F8659C058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57E1-E523-42DA-84FA-9CDAFD4B5DD0}">
  <dimension ref="A1:L6"/>
  <sheetViews>
    <sheetView zoomScale="54" zoomScaleNormal="54" workbookViewId="0">
      <selection activeCell="K12" sqref="K12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12852</v>
      </c>
      <c r="B2" s="4" t="s">
        <v>199</v>
      </c>
      <c r="C2" s="4" t="s">
        <v>200</v>
      </c>
      <c r="D2" s="7" t="s">
        <v>244</v>
      </c>
      <c r="E2" s="5">
        <v>44363</v>
      </c>
      <c r="F2" s="6" t="s">
        <v>10</v>
      </c>
      <c r="G2" s="7" t="s">
        <v>11</v>
      </c>
      <c r="H2" s="7" t="s">
        <v>256</v>
      </c>
      <c r="I2" s="19" t="s">
        <v>263</v>
      </c>
      <c r="J2" s="19" t="s">
        <v>265</v>
      </c>
      <c r="K2" s="24">
        <f>VLOOKUP($A2,'[1]Golden Pool- 119'!$B$2:$H$118,6,0)</f>
        <v>971503333625</v>
      </c>
      <c r="L2" s="20" t="str">
        <f>VLOOKUP($A2,'[1]Golden Pool- 119'!$B$2:$H$118,7,0)</f>
        <v>mohammed.nasser@adnocdistribution.ae</v>
      </c>
    </row>
    <row r="3" spans="1:12" s="20" customFormat="1" x14ac:dyDescent="0.3">
      <c r="A3" s="16">
        <v>22316</v>
      </c>
      <c r="B3" s="4" t="s">
        <v>207</v>
      </c>
      <c r="C3" s="4" t="s">
        <v>208</v>
      </c>
      <c r="D3" s="7" t="s">
        <v>244</v>
      </c>
      <c r="E3" s="5">
        <v>44363</v>
      </c>
      <c r="F3" s="6" t="s">
        <v>10</v>
      </c>
      <c r="G3" s="7" t="s">
        <v>11</v>
      </c>
      <c r="H3" s="7" t="s">
        <v>256</v>
      </c>
      <c r="I3" s="19" t="s">
        <v>263</v>
      </c>
      <c r="J3" s="19" t="s">
        <v>265</v>
      </c>
      <c r="K3" s="24">
        <f>VLOOKUP($A3,'[1]Golden Pool- 119'!$B$2:$H$118,6,0)</f>
        <v>971508601919</v>
      </c>
      <c r="L3" s="20" t="str">
        <f>VLOOKUP($A3,'[1]Golden Pool- 119'!$B$2:$H$118,7,0)</f>
        <v>Khaled.AlKetbi@adnocdistribution.ae</v>
      </c>
    </row>
    <row r="4" spans="1:12" s="20" customFormat="1" x14ac:dyDescent="0.3">
      <c r="A4" s="16">
        <v>14133</v>
      </c>
      <c r="B4" s="4" t="s">
        <v>215</v>
      </c>
      <c r="C4" s="4" t="s">
        <v>216</v>
      </c>
      <c r="D4" s="7" t="s">
        <v>244</v>
      </c>
      <c r="E4" s="5">
        <v>44363</v>
      </c>
      <c r="F4" s="6" t="s">
        <v>10</v>
      </c>
      <c r="G4" s="7" t="s">
        <v>11</v>
      </c>
      <c r="H4" s="7" t="s">
        <v>256</v>
      </c>
      <c r="I4" s="19" t="s">
        <v>263</v>
      </c>
      <c r="J4" s="19" t="s">
        <v>265</v>
      </c>
      <c r="K4" s="24">
        <f>VLOOKUP($A4,'[1]Golden Pool- 119'!$B$2:$H$118,6,0)</f>
        <v>971504858735</v>
      </c>
      <c r="L4" s="20" t="str">
        <f>VLOOKUP($A4,'[1]Golden Pool- 119'!$B$2:$H$118,7,0)</f>
        <v>Ayda.Abdulkareem@adnocdistribution.ae</v>
      </c>
    </row>
    <row r="5" spans="1:12" s="20" customFormat="1" x14ac:dyDescent="0.3">
      <c r="A5" s="16">
        <v>19917</v>
      </c>
      <c r="B5" s="4" t="s">
        <v>223</v>
      </c>
      <c r="C5" s="4" t="s">
        <v>224</v>
      </c>
      <c r="D5" s="7" t="s">
        <v>244</v>
      </c>
      <c r="E5" s="5">
        <v>44363</v>
      </c>
      <c r="F5" s="6" t="s">
        <v>10</v>
      </c>
      <c r="G5" s="7" t="s">
        <v>11</v>
      </c>
      <c r="H5" s="7" t="s">
        <v>256</v>
      </c>
      <c r="I5" s="19" t="s">
        <v>263</v>
      </c>
      <c r="J5" s="19" t="s">
        <v>265</v>
      </c>
      <c r="K5" s="24">
        <f>VLOOKUP($A5,'[1]Golden Pool- 119'!$B$2:$H$118,6,0)</f>
        <v>971544811185</v>
      </c>
      <c r="L5" s="20" t="str">
        <f>VLOOKUP($A5,'[1]Golden Pool- 119'!$B$2:$H$118,7,0)</f>
        <v>Khaled.Juma@adnocdistribution.ae</v>
      </c>
    </row>
    <row r="6" spans="1:12" s="20" customFormat="1" x14ac:dyDescent="0.3">
      <c r="A6" s="16">
        <v>13543</v>
      </c>
      <c r="B6" s="4" t="s">
        <v>231</v>
      </c>
      <c r="C6" s="4" t="s">
        <v>232</v>
      </c>
      <c r="D6" s="7" t="s">
        <v>244</v>
      </c>
      <c r="E6" s="5">
        <v>44363</v>
      </c>
      <c r="F6" s="6" t="s">
        <v>10</v>
      </c>
      <c r="G6" s="7" t="s">
        <v>11</v>
      </c>
      <c r="H6" s="7" t="s">
        <v>256</v>
      </c>
      <c r="I6" s="19" t="s">
        <v>263</v>
      </c>
      <c r="J6" s="19" t="s">
        <v>265</v>
      </c>
      <c r="K6" s="24">
        <f>VLOOKUP($A6,'[1]Golden Pool- 119'!$B$2:$H$118,6,0)</f>
        <v>971509911809</v>
      </c>
      <c r="L6" s="20" t="str">
        <f>VLOOKUP($A6,'[1]Golden Pool- 119'!$B$2:$H$118,7,0)</f>
        <v>mariam.rashed@adnocdistribution.ae</v>
      </c>
    </row>
  </sheetData>
  <conditionalFormatting sqref="A1">
    <cfRule type="duplicateValues" dxfId="38" priority="2"/>
  </conditionalFormatting>
  <conditionalFormatting sqref="A2:A6">
    <cfRule type="duplicateValues" dxfId="37" priority="1"/>
  </conditionalFormatting>
  <hyperlinks>
    <hyperlink ref="I2" r:id="rId1" xr:uid="{79FF41FE-B7E7-477E-ADE1-40C6881F0700}"/>
    <hyperlink ref="J2" r:id="rId2" xr:uid="{9A32C6A5-78A6-403E-9D76-6BA3A21BA8C8}"/>
    <hyperlink ref="I3" r:id="rId3" xr:uid="{3A95B817-04BC-411E-A29B-043CF525C8A7}"/>
    <hyperlink ref="J3" r:id="rId4" xr:uid="{9C85B2FB-8326-4E55-B433-A20E9CDDC716}"/>
    <hyperlink ref="I4" r:id="rId5" xr:uid="{7F46E89D-D028-4CD4-884B-5FDC2C7A54D6}"/>
    <hyperlink ref="J4" r:id="rId6" xr:uid="{37282827-BB4F-44F6-8E24-4E35EAD8D3BC}"/>
    <hyperlink ref="I5" r:id="rId7" xr:uid="{B32D594A-AEDE-4C73-818A-247CA11E78B5}"/>
    <hyperlink ref="J5" r:id="rId8" xr:uid="{43B4F5C8-C5EB-42EE-ADC8-DD18834E8BA2}"/>
    <hyperlink ref="I6" r:id="rId9" xr:uid="{E8F2ABAA-FEA8-4507-8F24-47D719427211}"/>
    <hyperlink ref="J6" r:id="rId10" xr:uid="{0A560555-5F58-47B2-885C-91D73D9520C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D95F-8878-4A6C-9C4F-189484715949}">
  <dimension ref="A1:L6"/>
  <sheetViews>
    <sheetView zoomScale="56" zoomScaleNormal="56" workbookViewId="0">
      <selection activeCell="N13" sqref="N13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2.8867187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22886</v>
      </c>
      <c r="B2" s="4" t="s">
        <v>165</v>
      </c>
      <c r="C2" s="4" t="s">
        <v>166</v>
      </c>
      <c r="D2" s="7" t="s">
        <v>198</v>
      </c>
      <c r="E2" s="5">
        <v>44362</v>
      </c>
      <c r="F2" s="8" t="s">
        <v>106</v>
      </c>
      <c r="G2" s="9" t="s">
        <v>107</v>
      </c>
      <c r="H2" s="7" t="s">
        <v>255</v>
      </c>
      <c r="I2" s="19" t="s">
        <v>262</v>
      </c>
      <c r="J2" s="19" t="s">
        <v>265</v>
      </c>
      <c r="K2" s="24">
        <f>VLOOKUP($A2,'[1]Golden Pool- 119'!$B$2:$H$118,6,0)</f>
        <v>971506723232</v>
      </c>
      <c r="L2" s="20" t="str">
        <f>VLOOKUP($A2,'[1]Golden Pool- 119'!$B$2:$H$118,7,0)</f>
        <v>khalifa.alshehhi@adnocdistribution.ae</v>
      </c>
    </row>
    <row r="3" spans="1:12" s="20" customFormat="1" x14ac:dyDescent="0.3">
      <c r="A3" s="16">
        <v>20953</v>
      </c>
      <c r="B3" s="4" t="s">
        <v>173</v>
      </c>
      <c r="C3" s="4" t="s">
        <v>174</v>
      </c>
      <c r="D3" s="7" t="s">
        <v>198</v>
      </c>
      <c r="E3" s="5">
        <v>44362</v>
      </c>
      <c r="F3" s="8" t="s">
        <v>106</v>
      </c>
      <c r="G3" s="9" t="s">
        <v>107</v>
      </c>
      <c r="H3" s="7" t="s">
        <v>255</v>
      </c>
      <c r="I3" s="19" t="s">
        <v>262</v>
      </c>
      <c r="J3" s="19" t="s">
        <v>265</v>
      </c>
      <c r="K3" s="24">
        <f>VLOOKUP($A3,'[1]Golden Pool- 119'!$B$2:$H$118,6,0)</f>
        <v>971503773373</v>
      </c>
      <c r="L3" s="20" t="str">
        <f>VLOOKUP($A3,'[1]Golden Pool- 119'!$B$2:$H$118,7,0)</f>
        <v>yousef.alnuaimi@adnocdistribution.ae</v>
      </c>
    </row>
    <row r="4" spans="1:12" s="20" customFormat="1" x14ac:dyDescent="0.3">
      <c r="A4" s="16">
        <v>16771</v>
      </c>
      <c r="B4" s="4" t="s">
        <v>181</v>
      </c>
      <c r="C4" s="4" t="s">
        <v>182</v>
      </c>
      <c r="D4" s="7" t="s">
        <v>198</v>
      </c>
      <c r="E4" s="5">
        <v>44362</v>
      </c>
      <c r="F4" s="8" t="s">
        <v>106</v>
      </c>
      <c r="G4" s="9" t="s">
        <v>107</v>
      </c>
      <c r="H4" s="7" t="s">
        <v>255</v>
      </c>
      <c r="I4" s="19" t="s">
        <v>262</v>
      </c>
      <c r="J4" s="19" t="s">
        <v>265</v>
      </c>
      <c r="K4" s="24">
        <f>VLOOKUP($A4,'[1]Golden Pool- 119'!$B$2:$H$118,6,0)</f>
        <v>971529952224</v>
      </c>
      <c r="L4" s="20" t="str">
        <f>VLOOKUP($A4,'[1]Golden Pool- 119'!$B$2:$H$118,7,0)</f>
        <v>Abdulaziz.Salem@adnocdistribution.ae</v>
      </c>
    </row>
    <row r="5" spans="1:12" s="20" customFormat="1" x14ac:dyDescent="0.3">
      <c r="A5" s="16">
        <v>14385</v>
      </c>
      <c r="B5" s="4" t="s">
        <v>188</v>
      </c>
      <c r="C5" s="4" t="s">
        <v>186</v>
      </c>
      <c r="D5" s="7" t="s">
        <v>198</v>
      </c>
      <c r="E5" s="5">
        <v>44362</v>
      </c>
      <c r="F5" s="8" t="s">
        <v>106</v>
      </c>
      <c r="G5" s="9" t="s">
        <v>107</v>
      </c>
      <c r="H5" s="7" t="s">
        <v>255</v>
      </c>
      <c r="I5" s="19" t="s">
        <v>262</v>
      </c>
      <c r="J5" s="19" t="s">
        <v>265</v>
      </c>
      <c r="K5" s="24">
        <f>VLOOKUP($A5,'[1]Golden Pool- 119'!$B$2:$H$118,6,0)</f>
        <v>971503007505</v>
      </c>
      <c r="L5" s="20" t="str">
        <f>VLOOKUP($A5,'[1]Golden Pool- 119'!$B$2:$H$118,7,0)</f>
        <v>saeed.alzarafi@adnocdistribution.ae</v>
      </c>
    </row>
    <row r="6" spans="1:12" s="20" customFormat="1" x14ac:dyDescent="0.3">
      <c r="A6" s="16">
        <v>14127</v>
      </c>
      <c r="B6" s="4" t="s">
        <v>193</v>
      </c>
      <c r="C6" s="4" t="s">
        <v>176</v>
      </c>
      <c r="D6" s="7" t="s">
        <v>198</v>
      </c>
      <c r="E6" s="5">
        <v>44362</v>
      </c>
      <c r="F6" s="8" t="s">
        <v>106</v>
      </c>
      <c r="G6" s="9" t="s">
        <v>107</v>
      </c>
      <c r="H6" s="7" t="s">
        <v>255</v>
      </c>
      <c r="I6" s="19" t="s">
        <v>262</v>
      </c>
      <c r="J6" s="19" t="s">
        <v>265</v>
      </c>
      <c r="K6" s="24">
        <f>VLOOKUP($A6,'[1]Golden Pool- 119'!$B$2:$H$118,6,0)</f>
        <v>971509335935</v>
      </c>
      <c r="L6" s="20" t="str">
        <f>VLOOKUP($A6,'[1]Golden Pool- 119'!$B$2:$H$118,7,0)</f>
        <v>khaled.alshehhi@adnocdistribution.ae</v>
      </c>
    </row>
  </sheetData>
  <conditionalFormatting sqref="A1">
    <cfRule type="duplicateValues" dxfId="36" priority="2"/>
  </conditionalFormatting>
  <conditionalFormatting sqref="A2:A6">
    <cfRule type="duplicateValues" dxfId="35" priority="1"/>
  </conditionalFormatting>
  <hyperlinks>
    <hyperlink ref="J2" r:id="rId1" xr:uid="{58DBD5D0-29F3-4300-9B46-DC12055AFD58}"/>
    <hyperlink ref="J3" r:id="rId2" xr:uid="{D6D56E2A-74D0-4A7F-AFF9-7132EB596CFB}"/>
    <hyperlink ref="J4" r:id="rId3" xr:uid="{4F9C6B46-473C-41FC-BAA4-93E6121CD556}"/>
    <hyperlink ref="J5" r:id="rId4" xr:uid="{0F11CFB7-057B-42F9-83A7-A07FDCF966E8}"/>
    <hyperlink ref="J6" r:id="rId5" xr:uid="{A22E5052-3F4F-4B93-A193-1F64DAC2C4F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A09B-A055-405B-9E9E-E5588626015D}">
  <dimension ref="A1:L7"/>
  <sheetViews>
    <sheetView zoomScale="58" zoomScaleNormal="58" workbookViewId="0">
      <selection activeCell="K11" sqref="K1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3320312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7425</v>
      </c>
      <c r="B2" s="4" t="s">
        <v>163</v>
      </c>
      <c r="C2" s="4" t="s">
        <v>164</v>
      </c>
      <c r="D2" s="7" t="s">
        <v>198</v>
      </c>
      <c r="E2" s="5">
        <v>44362</v>
      </c>
      <c r="F2" s="8" t="s">
        <v>34</v>
      </c>
      <c r="G2" s="9" t="s">
        <v>35</v>
      </c>
      <c r="H2" s="7" t="s">
        <v>255</v>
      </c>
      <c r="I2" s="19" t="s">
        <v>262</v>
      </c>
      <c r="J2" s="19" t="s">
        <v>265</v>
      </c>
      <c r="K2" s="24">
        <f>VLOOKUP($A2,'[1]Golden Pool- 119'!$B$2:$H$118,6,0)</f>
        <v>971559494494</v>
      </c>
      <c r="L2" s="20" t="str">
        <f>VLOOKUP($A2,'[1]Golden Pool- 119'!$B$2:$H$118,7,0)</f>
        <v>abdulla.abdulla@adnocdistribution.ae</v>
      </c>
    </row>
    <row r="3" spans="1:12" s="20" customFormat="1" x14ac:dyDescent="0.3">
      <c r="A3" s="16">
        <v>22588</v>
      </c>
      <c r="B3" s="4" t="s">
        <v>171</v>
      </c>
      <c r="C3" s="4" t="s">
        <v>172</v>
      </c>
      <c r="D3" s="7" t="s">
        <v>198</v>
      </c>
      <c r="E3" s="5">
        <v>44362</v>
      </c>
      <c r="F3" s="8" t="s">
        <v>34</v>
      </c>
      <c r="G3" s="9" t="s">
        <v>35</v>
      </c>
      <c r="H3" s="7" t="s">
        <v>255</v>
      </c>
      <c r="I3" s="19" t="s">
        <v>262</v>
      </c>
      <c r="J3" s="19" t="s">
        <v>265</v>
      </c>
      <c r="K3" s="24">
        <f>VLOOKUP($A3,'[1]Golden Pool- 119'!$B$2:$H$118,6,0)</f>
        <v>971568222371</v>
      </c>
      <c r="L3" s="20" t="str">
        <f>VLOOKUP($A3,'[1]Golden Pool- 119'!$B$2:$H$118,7,0)</f>
        <v>mouza.alblooshi@adnocdistribution.ae</v>
      </c>
    </row>
    <row r="4" spans="1:12" s="20" customFormat="1" x14ac:dyDescent="0.3">
      <c r="A4" s="16">
        <v>17024</v>
      </c>
      <c r="B4" s="4" t="s">
        <v>179</v>
      </c>
      <c r="C4" s="4" t="s">
        <v>180</v>
      </c>
      <c r="D4" s="7" t="s">
        <v>198</v>
      </c>
      <c r="E4" s="5">
        <v>44362</v>
      </c>
      <c r="F4" s="8" t="s">
        <v>34</v>
      </c>
      <c r="G4" s="9" t="s">
        <v>35</v>
      </c>
      <c r="H4" s="7" t="s">
        <v>255</v>
      </c>
      <c r="I4" s="19" t="s">
        <v>262</v>
      </c>
      <c r="J4" s="19" t="s">
        <v>265</v>
      </c>
      <c r="K4" s="24">
        <f>VLOOKUP($A4,'[1]Golden Pool- 119'!$B$2:$H$118,6,0)</f>
        <v>971503870078</v>
      </c>
      <c r="L4" s="20" t="str">
        <f>VLOOKUP($A4,'[1]Golden Pool- 119'!$B$2:$H$118,7,0)</f>
        <v>abdulaziz.easa@adnocdistribution.ae</v>
      </c>
    </row>
    <row r="5" spans="1:12" s="20" customFormat="1" x14ac:dyDescent="0.3">
      <c r="A5" s="16">
        <v>14761</v>
      </c>
      <c r="B5" s="4" t="s">
        <v>187</v>
      </c>
      <c r="C5" s="4" t="s">
        <v>164</v>
      </c>
      <c r="D5" s="7" t="s">
        <v>198</v>
      </c>
      <c r="E5" s="5">
        <v>44362</v>
      </c>
      <c r="F5" s="8" t="s">
        <v>34</v>
      </c>
      <c r="G5" s="9" t="s">
        <v>35</v>
      </c>
      <c r="H5" s="7" t="s">
        <v>255</v>
      </c>
      <c r="I5" s="19" t="s">
        <v>262</v>
      </c>
      <c r="J5" s="19" t="s">
        <v>265</v>
      </c>
      <c r="K5" s="24">
        <f>VLOOKUP($A5,'[1]Golden Pool- 119'!$B$2:$H$118,6,0)</f>
        <v>971502343999</v>
      </c>
      <c r="L5" s="20" t="str">
        <f>VLOOKUP($A5,'[1]Golden Pool- 119'!$B$2:$H$118,7,0)</f>
        <v>khalifa.AlBlooshi@adnocdistribution.ae</v>
      </c>
    </row>
    <row r="6" spans="1:12" s="20" customFormat="1" x14ac:dyDescent="0.3">
      <c r="A6" s="16">
        <v>14128</v>
      </c>
      <c r="B6" s="4" t="s">
        <v>192</v>
      </c>
      <c r="C6" s="4" t="s">
        <v>150</v>
      </c>
      <c r="D6" s="7" t="s">
        <v>198</v>
      </c>
      <c r="E6" s="5">
        <v>44362</v>
      </c>
      <c r="F6" s="8" t="s">
        <v>34</v>
      </c>
      <c r="G6" s="9" t="s">
        <v>35</v>
      </c>
      <c r="H6" s="7" t="s">
        <v>255</v>
      </c>
      <c r="I6" s="19" t="s">
        <v>262</v>
      </c>
      <c r="J6" s="19" t="s">
        <v>265</v>
      </c>
      <c r="K6" s="24">
        <f>VLOOKUP($A6,'[1]Golden Pool- 119'!$B$2:$H$118,6,0)</f>
        <v>971586333330</v>
      </c>
      <c r="L6" s="20" t="str">
        <f>VLOOKUP($A6,'[1]Golden Pool- 119'!$B$2:$H$118,7,0)</f>
        <v>saif.alnuaimi@adnocdistribution.ae</v>
      </c>
    </row>
    <row r="7" spans="1:12" s="20" customFormat="1" x14ac:dyDescent="0.3">
      <c r="A7" s="16">
        <v>13884</v>
      </c>
      <c r="B7" s="4" t="s">
        <v>197</v>
      </c>
      <c r="C7" s="4" t="s">
        <v>184</v>
      </c>
      <c r="D7" s="7" t="s">
        <v>198</v>
      </c>
      <c r="E7" s="5">
        <v>44362</v>
      </c>
      <c r="F7" s="8" t="s">
        <v>34</v>
      </c>
      <c r="G7" s="9" t="s">
        <v>35</v>
      </c>
      <c r="H7" s="7" t="s">
        <v>255</v>
      </c>
      <c r="I7" s="19" t="s">
        <v>262</v>
      </c>
      <c r="J7" s="19" t="s">
        <v>265</v>
      </c>
      <c r="K7" s="24">
        <f>VLOOKUP($A7,'[1]Golden Pool- 119'!$B$2:$H$118,6,0)</f>
        <v>971502772338</v>
      </c>
      <c r="L7" s="20" t="str">
        <f>VLOOKUP($A7,'[1]Golden Pool- 119'!$B$2:$H$118,7,0)</f>
        <v>nahla.ali@adnocdistribution.ae</v>
      </c>
    </row>
  </sheetData>
  <conditionalFormatting sqref="A1">
    <cfRule type="duplicateValues" dxfId="34" priority="2"/>
  </conditionalFormatting>
  <conditionalFormatting sqref="A2:A7">
    <cfRule type="duplicateValues" dxfId="33" priority="1"/>
  </conditionalFormatting>
  <hyperlinks>
    <hyperlink ref="J2" r:id="rId1" xr:uid="{5A0DC46F-BE76-483F-B346-910DED214EDC}"/>
    <hyperlink ref="J3" r:id="rId2" xr:uid="{061567BC-20B0-4865-B057-01F90FCEF823}"/>
    <hyperlink ref="J4" r:id="rId3" xr:uid="{99647B2A-7635-46DC-843E-21CD3374324C}"/>
    <hyperlink ref="J5" r:id="rId4" xr:uid="{C726F4D8-B7FF-4443-BC1E-6EC2A435B5FB}"/>
    <hyperlink ref="J6" r:id="rId5" xr:uid="{A32E1778-64AB-4F32-8201-192B5A0FC560}"/>
    <hyperlink ref="J7" r:id="rId6" xr:uid="{62463864-FA9C-4D10-B6CE-A201769B2D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09FB-A833-4BED-B339-53BB40FFC0B7}">
  <dimension ref="A1:L7"/>
  <sheetViews>
    <sheetView zoomScale="58" zoomScaleNormal="58" workbookViewId="0">
      <selection activeCell="K1" sqref="K1:L1"/>
    </sheetView>
  </sheetViews>
  <sheetFormatPr defaultRowHeight="14.4" x14ac:dyDescent="0.3"/>
  <cols>
    <col min="1" max="1" width="9" bestFit="1" customWidth="1"/>
    <col min="2" max="2" width="49.77734375" bestFit="1" customWidth="1"/>
    <col min="3" max="3" width="37" bestFit="1" customWidth="1"/>
    <col min="4" max="4" width="13.77734375" bestFit="1" customWidth="1"/>
    <col min="5" max="5" width="8.33203125" bestFit="1" customWidth="1"/>
    <col min="6" max="6" width="9.6640625" bestFit="1" customWidth="1"/>
    <col min="7" max="7" width="12.5546875" bestFit="1" customWidth="1"/>
    <col min="8" max="8" width="30.109375" bestFit="1" customWidth="1"/>
    <col min="9" max="9" width="35.33203125" bestFit="1" customWidth="1"/>
    <col min="10" max="10" width="36.21875" bestFit="1" customWidth="1"/>
    <col min="11" max="11" width="14.33203125" bestFit="1" customWidth="1"/>
  </cols>
  <sheetData>
    <row r="1" spans="1:12" s="20" customFormat="1" x14ac:dyDescent="0.3">
      <c r="A1" s="1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247</v>
      </c>
      <c r="I1" s="2" t="s">
        <v>248</v>
      </c>
      <c r="J1" s="2" t="s">
        <v>249</v>
      </c>
      <c r="K1" s="2" t="s">
        <v>268</v>
      </c>
      <c r="L1" s="2" t="s">
        <v>269</v>
      </c>
    </row>
    <row r="2" spans="1:12" s="20" customFormat="1" x14ac:dyDescent="0.3">
      <c r="A2" s="16">
        <v>2509</v>
      </c>
      <c r="B2" s="4" t="s">
        <v>161</v>
      </c>
      <c r="C2" s="4" t="s">
        <v>162</v>
      </c>
      <c r="D2" s="7" t="s">
        <v>198</v>
      </c>
      <c r="E2" s="5">
        <v>44362</v>
      </c>
      <c r="F2" s="8" t="s">
        <v>22</v>
      </c>
      <c r="G2" s="9" t="s">
        <v>23</v>
      </c>
      <c r="H2" s="7" t="s">
        <v>255</v>
      </c>
      <c r="I2" s="19" t="s">
        <v>262</v>
      </c>
      <c r="J2" s="19" t="s">
        <v>265</v>
      </c>
      <c r="K2" s="24">
        <f>VLOOKUP($A2,'[1]Golden Pool- 119'!$B$2:$H$118,6,0)</f>
        <v>971544438224</v>
      </c>
      <c r="L2" s="20" t="str">
        <f>VLOOKUP($A2,'[1]Golden Pool- 119'!$B$2:$H$118,7,0)</f>
        <v>ahmed.hasan@adnocdistribution.ae</v>
      </c>
    </row>
    <row r="3" spans="1:12" s="20" customFormat="1" x14ac:dyDescent="0.3">
      <c r="A3" s="16">
        <v>6784</v>
      </c>
      <c r="B3" s="4" t="s">
        <v>169</v>
      </c>
      <c r="C3" s="4" t="s">
        <v>170</v>
      </c>
      <c r="D3" s="7" t="s">
        <v>198</v>
      </c>
      <c r="E3" s="5">
        <v>44362</v>
      </c>
      <c r="F3" s="8" t="s">
        <v>22</v>
      </c>
      <c r="G3" s="9" t="s">
        <v>23</v>
      </c>
      <c r="H3" s="7" t="s">
        <v>255</v>
      </c>
      <c r="I3" s="19" t="s">
        <v>262</v>
      </c>
      <c r="J3" s="19" t="s">
        <v>265</v>
      </c>
      <c r="K3" s="24">
        <f>VLOOKUP($A3,'[1]Golden Pool- 119'!$B$2:$H$118,6,0)</f>
        <v>971506803086</v>
      </c>
      <c r="L3" s="20" t="str">
        <f>VLOOKUP($A3,'[1]Golden Pool- 119'!$B$2:$H$118,7,0)</f>
        <v>fawwaz.saif@adnocdistribution.ae</v>
      </c>
    </row>
    <row r="4" spans="1:12" s="20" customFormat="1" x14ac:dyDescent="0.3">
      <c r="A4" s="16">
        <v>17859</v>
      </c>
      <c r="B4" s="4" t="s">
        <v>177</v>
      </c>
      <c r="C4" s="4" t="s">
        <v>178</v>
      </c>
      <c r="D4" s="7" t="s">
        <v>198</v>
      </c>
      <c r="E4" s="5">
        <v>44362</v>
      </c>
      <c r="F4" s="8" t="s">
        <v>22</v>
      </c>
      <c r="G4" s="9" t="s">
        <v>23</v>
      </c>
      <c r="H4" s="7" t="s">
        <v>255</v>
      </c>
      <c r="I4" s="19" t="s">
        <v>262</v>
      </c>
      <c r="J4" s="19" t="s">
        <v>265</v>
      </c>
      <c r="K4" s="24">
        <f>VLOOKUP($A4,'[1]Golden Pool- 119'!$B$2:$H$118,6,0)</f>
        <v>971505403097</v>
      </c>
      <c r="L4" s="20" t="str">
        <f>VLOOKUP($A4,'[1]Golden Pool- 119'!$B$2:$H$118,7,0)</f>
        <v>Alya.Mubarak@adnocdistribution.ae</v>
      </c>
    </row>
    <row r="5" spans="1:12" s="20" customFormat="1" x14ac:dyDescent="0.3">
      <c r="A5" s="16">
        <v>14901</v>
      </c>
      <c r="B5" s="4" t="s">
        <v>185</v>
      </c>
      <c r="C5" s="4" t="s">
        <v>186</v>
      </c>
      <c r="D5" s="7" t="s">
        <v>198</v>
      </c>
      <c r="E5" s="5">
        <v>44362</v>
      </c>
      <c r="F5" s="8" t="s">
        <v>22</v>
      </c>
      <c r="G5" s="9" t="s">
        <v>23</v>
      </c>
      <c r="H5" s="7" t="s">
        <v>255</v>
      </c>
      <c r="I5" s="19" t="s">
        <v>262</v>
      </c>
      <c r="J5" s="19" t="s">
        <v>265</v>
      </c>
      <c r="K5" s="24">
        <f>VLOOKUP($A5,'[1]Golden Pool- 119'!$B$2:$H$118,6,0)</f>
        <v>971508655548</v>
      </c>
      <c r="L5" s="20" t="str">
        <f>VLOOKUP($A5,'[1]Golden Pool- 119'!$B$2:$H$118,7,0)</f>
        <v>Ebrahim.Ali@adnocdistribution.ae</v>
      </c>
    </row>
    <row r="6" spans="1:12" s="20" customFormat="1" x14ac:dyDescent="0.3">
      <c r="A6" s="16">
        <v>14383</v>
      </c>
      <c r="B6" s="4" t="s">
        <v>190</v>
      </c>
      <c r="C6" s="4" t="s">
        <v>191</v>
      </c>
      <c r="D6" s="7" t="s">
        <v>198</v>
      </c>
      <c r="E6" s="5">
        <v>44362</v>
      </c>
      <c r="F6" s="8" t="s">
        <v>22</v>
      </c>
      <c r="G6" s="9" t="s">
        <v>23</v>
      </c>
      <c r="H6" s="7" t="s">
        <v>255</v>
      </c>
      <c r="I6" s="19" t="s">
        <v>262</v>
      </c>
      <c r="J6" s="19" t="s">
        <v>265</v>
      </c>
      <c r="K6" s="24">
        <f>VLOOKUP($A6,'[1]Golden Pool- 119'!$B$2:$H$118,6,0)</f>
        <v>971506115951</v>
      </c>
      <c r="L6" s="20" t="str">
        <f>VLOOKUP($A6,'[1]Golden Pool- 119'!$B$2:$H$118,7,0)</f>
        <v>abdulrahman.alteneiji@adnocdistribution.ae</v>
      </c>
    </row>
    <row r="7" spans="1:12" s="20" customFormat="1" x14ac:dyDescent="0.3">
      <c r="A7" s="16">
        <v>14121</v>
      </c>
      <c r="B7" s="4" t="s">
        <v>195</v>
      </c>
      <c r="C7" s="4" t="s">
        <v>196</v>
      </c>
      <c r="D7" s="7" t="s">
        <v>198</v>
      </c>
      <c r="E7" s="5">
        <v>44362</v>
      </c>
      <c r="F7" s="8" t="s">
        <v>22</v>
      </c>
      <c r="G7" s="9" t="s">
        <v>23</v>
      </c>
      <c r="H7" s="7" t="s">
        <v>255</v>
      </c>
      <c r="I7" s="19" t="s">
        <v>262</v>
      </c>
      <c r="J7" s="19" t="s">
        <v>265</v>
      </c>
      <c r="K7" s="24">
        <f>VLOOKUP($A7,'[1]Golden Pool- 119'!$B$2:$H$118,6,0)</f>
        <v>971501952141</v>
      </c>
      <c r="L7" s="20" t="str">
        <f>VLOOKUP($A7,'[1]Golden Pool- 119'!$B$2:$H$118,7,0)</f>
        <v>saif.alkhateri@adnocdistribution.ae</v>
      </c>
    </row>
  </sheetData>
  <conditionalFormatting sqref="A1">
    <cfRule type="duplicateValues" dxfId="32" priority="2"/>
  </conditionalFormatting>
  <conditionalFormatting sqref="A2:A7">
    <cfRule type="duplicateValues" dxfId="31" priority="1"/>
  </conditionalFormatting>
  <hyperlinks>
    <hyperlink ref="J2" r:id="rId1" xr:uid="{DF32A224-F9C9-404C-B745-6543CDF72AB9}"/>
    <hyperlink ref="J3" r:id="rId2" xr:uid="{2DDCD032-6FB2-4573-B7B1-C7DAFF27AAEB}"/>
    <hyperlink ref="J4" r:id="rId3" xr:uid="{DB8F4713-9E88-4E0B-8C7C-0741D25AD31F}"/>
    <hyperlink ref="J5" r:id="rId4" xr:uid="{BE7E3F97-B8D9-48EE-9D02-8D0DD890BE78}"/>
    <hyperlink ref="J6" r:id="rId5" xr:uid="{948F8B24-AF52-498F-8C6C-EA2CBFC6855F}"/>
    <hyperlink ref="J7" r:id="rId6" xr:uid="{B004A0AD-3CA0-4858-BACA-C06A7B18FA1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DFEC35E1757043B1B64B4E477AB2CB" ma:contentTypeVersion="12" ma:contentTypeDescription="Create a new document." ma:contentTypeScope="" ma:versionID="b5d69780622f760c32f9bf1708e43b96">
  <xsd:schema xmlns:xsd="http://www.w3.org/2001/XMLSchema" xmlns:xs="http://www.w3.org/2001/XMLSchema" xmlns:p="http://schemas.microsoft.com/office/2006/metadata/properties" xmlns:ns3="0e750fd3-bcd9-4677-8785-62e4f2c3efad" xmlns:ns4="e57d7224-ad5c-484d-bc1b-23778a568304" targetNamespace="http://schemas.microsoft.com/office/2006/metadata/properties" ma:root="true" ma:fieldsID="bc5a92d06b50efb7a026991d6d92cf1f" ns3:_="" ns4:_="">
    <xsd:import namespace="0e750fd3-bcd9-4677-8785-62e4f2c3efad"/>
    <xsd:import namespace="e57d7224-ad5c-484d-bc1b-23778a5683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50fd3-bcd9-4677-8785-62e4f2c3e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d7224-ad5c-484d-bc1b-23778a5683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067BD7-A6FF-42EE-9677-7710C64ED0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9376E-8858-4BCF-96C8-BF4C4AB1C8FA}">
  <ds:schemaRefs>
    <ds:schemaRef ds:uri="http://purl.org/dc/terms/"/>
    <ds:schemaRef ds:uri="http://schemas.microsoft.com/office/2006/metadata/properties"/>
    <ds:schemaRef ds:uri="http://www.w3.org/XML/1998/namespace"/>
    <ds:schemaRef ds:uri="0e750fd3-bcd9-4677-8785-62e4f2c3efad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57d7224-ad5c-484d-bc1b-23778a56830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A67BB5-2B32-4A97-AB47-AB1F8493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50fd3-bcd9-4677-8785-62e4f2c3efad"/>
    <ds:schemaRef ds:uri="e57d7224-ad5c-484d-bc1b-23778a568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Overall</vt:lpstr>
      <vt:lpstr>AA 5</vt:lpstr>
      <vt:lpstr>AA 4</vt:lpstr>
      <vt:lpstr>AA 3</vt:lpstr>
      <vt:lpstr>AA 2</vt:lpstr>
      <vt:lpstr>AA 1</vt:lpstr>
      <vt:lpstr>RAK 4</vt:lpstr>
      <vt:lpstr>RAK 3</vt:lpstr>
      <vt:lpstr>RAK 2</vt:lpstr>
      <vt:lpstr>RAK 1</vt:lpstr>
      <vt:lpstr>FUJ 1</vt:lpstr>
      <vt:lpstr>SHJ 4</vt:lpstr>
      <vt:lpstr>SHJ 3</vt:lpstr>
      <vt:lpstr>SHJ 2</vt:lpstr>
      <vt:lpstr>SHJ 1</vt:lpstr>
      <vt:lpstr>DAF 3</vt:lpstr>
      <vt:lpstr>DAF 2</vt:lpstr>
      <vt:lpstr>DAF 1</vt:lpstr>
      <vt:lpstr>ADD 10</vt:lpstr>
      <vt:lpstr>ADD 9</vt:lpstr>
      <vt:lpstr>ADD 8</vt:lpstr>
      <vt:lpstr>ADD 7</vt:lpstr>
      <vt:lpstr>ADD 6</vt:lpstr>
      <vt:lpstr>ADD 5</vt:lpstr>
      <vt:lpstr>ADD 4</vt:lpstr>
      <vt:lpstr>ADD 3</vt:lpstr>
      <vt:lpstr>ADD 2</vt:lpstr>
      <vt:lpstr>ADD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Shikha, Tanu</dc:creator>
  <cp:lastModifiedBy>DELL</cp:lastModifiedBy>
  <dcterms:created xsi:type="dcterms:W3CDTF">2021-06-06T07:25:04Z</dcterms:created>
  <dcterms:modified xsi:type="dcterms:W3CDTF">2021-06-09T05:20:57Z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0x01010095DFEC35E1757043B1B64B4E477AB2CB</vt:lpwstr>
  </property>
</Properties>
</file>